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681b0dc7d41aaa/共有フォルダ/F-Life/ayu/"/>
    </mc:Choice>
  </mc:AlternateContent>
  <xr:revisionPtr revIDLastSave="0" documentId="8_{1B07A978-492A-49CB-929F-E5D331B208EC}" xr6:coauthVersionLast="45" xr6:coauthVersionMax="45" xr10:uidLastSave="{00000000-0000-0000-0000-000000000000}"/>
  <bookViews>
    <workbookView xWindow="-120" yWindow="-120" windowWidth="20730" windowHeight="11160" xr2:uid="{067AF979-6C0A-4DE8-8DF6-39320FF2C4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2" i="1" l="1"/>
  <c r="B412" i="1"/>
  <c r="L411" i="1"/>
  <c r="B411" i="1"/>
  <c r="L410" i="1"/>
  <c r="B410" i="1"/>
  <c r="L409" i="1"/>
  <c r="B409" i="1"/>
  <c r="L408" i="1"/>
  <c r="B408" i="1"/>
  <c r="L407" i="1"/>
  <c r="B407" i="1"/>
  <c r="L406" i="1"/>
  <c r="B406" i="1"/>
  <c r="L405" i="1"/>
  <c r="B405" i="1"/>
  <c r="L404" i="1"/>
  <c r="B404" i="1"/>
  <c r="L403" i="1"/>
  <c r="B403" i="1"/>
  <c r="L402" i="1"/>
  <c r="B402" i="1"/>
  <c r="L401" i="1"/>
  <c r="B401" i="1"/>
  <c r="L400" i="1"/>
  <c r="B400" i="1"/>
  <c r="L399" i="1"/>
  <c r="B399" i="1"/>
  <c r="L398" i="1"/>
  <c r="B398" i="1"/>
  <c r="L397" i="1"/>
  <c r="B397" i="1"/>
  <c r="L396" i="1"/>
  <c r="B396" i="1"/>
  <c r="L395" i="1"/>
  <c r="B395" i="1"/>
  <c r="L394" i="1"/>
  <c r="B394" i="1"/>
  <c r="L393" i="1"/>
  <c r="B393" i="1"/>
  <c r="L392" i="1"/>
  <c r="B392" i="1"/>
  <c r="L391" i="1"/>
  <c r="B391" i="1"/>
  <c r="L390" i="1"/>
  <c r="B390" i="1"/>
  <c r="L389" i="1"/>
  <c r="B389" i="1"/>
  <c r="L388" i="1"/>
  <c r="B388" i="1"/>
  <c r="L387" i="1"/>
  <c r="B387" i="1"/>
  <c r="L386" i="1"/>
  <c r="B386" i="1"/>
  <c r="L385" i="1"/>
  <c r="B385" i="1"/>
  <c r="L384" i="1"/>
  <c r="B384" i="1"/>
  <c r="L383" i="1"/>
  <c r="B383" i="1"/>
  <c r="L382" i="1"/>
  <c r="B382" i="1"/>
  <c r="L381" i="1"/>
  <c r="B381" i="1"/>
  <c r="L380" i="1"/>
  <c r="B380" i="1"/>
  <c r="L379" i="1"/>
  <c r="B379" i="1"/>
  <c r="L378" i="1"/>
  <c r="B378" i="1"/>
  <c r="L377" i="1"/>
  <c r="B377" i="1"/>
  <c r="L376" i="1"/>
  <c r="B376" i="1"/>
  <c r="L375" i="1"/>
  <c r="B375" i="1"/>
  <c r="L374" i="1"/>
  <c r="B374" i="1"/>
  <c r="L373" i="1"/>
  <c r="B373" i="1"/>
  <c r="L372" i="1"/>
  <c r="B372" i="1"/>
  <c r="L371" i="1"/>
  <c r="B371" i="1"/>
  <c r="L370" i="1"/>
  <c r="B370" i="1"/>
  <c r="L369" i="1"/>
  <c r="B369" i="1"/>
  <c r="L368" i="1"/>
  <c r="B368" i="1"/>
  <c r="L367" i="1"/>
  <c r="B367" i="1"/>
  <c r="L366" i="1"/>
  <c r="B366" i="1"/>
  <c r="L365" i="1"/>
  <c r="B365" i="1"/>
  <c r="L364" i="1"/>
  <c r="B364" i="1"/>
  <c r="L363" i="1"/>
  <c r="B363" i="1"/>
  <c r="L362" i="1"/>
  <c r="B362" i="1"/>
  <c r="L361" i="1"/>
  <c r="B361" i="1"/>
  <c r="L360" i="1"/>
  <c r="B360" i="1"/>
  <c r="L359" i="1"/>
  <c r="B359" i="1"/>
  <c r="L358" i="1"/>
  <c r="B358" i="1"/>
  <c r="L357" i="1"/>
  <c r="B357" i="1"/>
  <c r="L356" i="1"/>
  <c r="B356" i="1"/>
  <c r="L355" i="1"/>
  <c r="B355" i="1"/>
  <c r="L354" i="1"/>
  <c r="B354" i="1"/>
  <c r="L353" i="1"/>
  <c r="B353" i="1"/>
  <c r="L352" i="1"/>
  <c r="B352" i="1"/>
  <c r="B351" i="1"/>
  <c r="L350" i="1"/>
  <c r="B350" i="1"/>
  <c r="L349" i="1"/>
  <c r="B349" i="1"/>
  <c r="L348" i="1"/>
  <c r="B348" i="1"/>
  <c r="L347" i="1"/>
  <c r="B347" i="1"/>
  <c r="L346" i="1"/>
  <c r="B346" i="1"/>
  <c r="L345" i="1"/>
  <c r="B345" i="1"/>
  <c r="L344" i="1"/>
  <c r="B344" i="1"/>
  <c r="L343" i="1"/>
  <c r="B343" i="1"/>
  <c r="L342" i="1"/>
  <c r="B342" i="1"/>
  <c r="L341" i="1"/>
  <c r="B341" i="1"/>
  <c r="L340" i="1"/>
  <c r="B340" i="1"/>
  <c r="L339" i="1"/>
  <c r="B339" i="1"/>
  <c r="L338" i="1"/>
  <c r="B338" i="1"/>
  <c r="L337" i="1"/>
  <c r="B337" i="1"/>
  <c r="L336" i="1"/>
  <c r="B336" i="1"/>
  <c r="L335" i="1"/>
  <c r="B335" i="1"/>
  <c r="L334" i="1"/>
  <c r="B334" i="1"/>
  <c r="L333" i="1"/>
  <c r="B333" i="1"/>
  <c r="L332" i="1"/>
  <c r="B332" i="1"/>
  <c r="L331" i="1"/>
  <c r="B331" i="1"/>
  <c r="L330" i="1"/>
  <c r="B330" i="1"/>
  <c r="L329" i="1"/>
  <c r="B329" i="1"/>
  <c r="L328" i="1"/>
  <c r="B328" i="1"/>
  <c r="L327" i="1"/>
  <c r="B327" i="1"/>
  <c r="L326" i="1"/>
  <c r="B326" i="1"/>
  <c r="L325" i="1"/>
  <c r="B325" i="1"/>
  <c r="L324" i="1"/>
  <c r="B324" i="1"/>
  <c r="L323" i="1"/>
  <c r="B323" i="1"/>
  <c r="L322" i="1"/>
  <c r="B322" i="1"/>
  <c r="L321" i="1"/>
  <c r="B321" i="1"/>
  <c r="L320" i="1"/>
  <c r="B320" i="1"/>
  <c r="L319" i="1"/>
  <c r="B319" i="1"/>
  <c r="L318" i="1"/>
  <c r="B318" i="1"/>
  <c r="L317" i="1"/>
  <c r="B317" i="1"/>
  <c r="L316" i="1"/>
  <c r="B316" i="1"/>
  <c r="L315" i="1"/>
  <c r="B315" i="1"/>
  <c r="L314" i="1"/>
  <c r="B314" i="1"/>
  <c r="L313" i="1"/>
  <c r="B313" i="1"/>
  <c r="L312" i="1"/>
  <c r="B312" i="1"/>
  <c r="L311" i="1"/>
  <c r="B311" i="1"/>
  <c r="L310" i="1"/>
  <c r="B310" i="1"/>
  <c r="L309" i="1"/>
  <c r="B309" i="1"/>
  <c r="L308" i="1"/>
  <c r="B308" i="1"/>
  <c r="L307" i="1"/>
  <c r="B307" i="1"/>
  <c r="L306" i="1"/>
  <c r="B306" i="1"/>
  <c r="L305" i="1"/>
  <c r="B305" i="1"/>
  <c r="L304" i="1"/>
  <c r="B304" i="1"/>
  <c r="L303" i="1"/>
  <c r="B303" i="1"/>
  <c r="L302" i="1"/>
  <c r="B302" i="1"/>
  <c r="L301" i="1"/>
  <c r="B301" i="1"/>
  <c r="L300" i="1"/>
  <c r="B300" i="1"/>
  <c r="L299" i="1"/>
  <c r="B299" i="1"/>
  <c r="L298" i="1"/>
  <c r="B298" i="1"/>
  <c r="L297" i="1"/>
  <c r="B297" i="1"/>
  <c r="L296" i="1"/>
  <c r="B296" i="1"/>
  <c r="L295" i="1"/>
  <c r="B295" i="1"/>
  <c r="L294" i="1"/>
  <c r="B294" i="1"/>
  <c r="L293" i="1"/>
  <c r="B293" i="1"/>
  <c r="L292" i="1"/>
  <c r="B292" i="1"/>
  <c r="L291" i="1"/>
  <c r="B291" i="1"/>
  <c r="L290" i="1"/>
  <c r="B290" i="1"/>
  <c r="L289" i="1"/>
  <c r="B289" i="1"/>
  <c r="L288" i="1"/>
  <c r="B288" i="1"/>
  <c r="L287" i="1"/>
  <c r="B287" i="1"/>
  <c r="L286" i="1"/>
  <c r="B286" i="1"/>
  <c r="L285" i="1"/>
  <c r="B285" i="1"/>
  <c r="L284" i="1"/>
  <c r="B284" i="1"/>
  <c r="L283" i="1"/>
  <c r="B283" i="1"/>
  <c r="L282" i="1"/>
  <c r="B282" i="1"/>
  <c r="L281" i="1"/>
  <c r="B281" i="1"/>
  <c r="L280" i="1"/>
  <c r="B280" i="1"/>
  <c r="L279" i="1"/>
  <c r="B279" i="1"/>
  <c r="L278" i="1"/>
  <c r="B278" i="1"/>
  <c r="L277" i="1"/>
  <c r="B277" i="1"/>
  <c r="L276" i="1"/>
  <c r="B276" i="1"/>
  <c r="L275" i="1"/>
  <c r="B275" i="1"/>
  <c r="L274" i="1"/>
  <c r="B274" i="1"/>
  <c r="L273" i="1"/>
  <c r="B273" i="1"/>
  <c r="L272" i="1"/>
  <c r="B272" i="1"/>
  <c r="L271" i="1"/>
  <c r="B271" i="1"/>
  <c r="L270" i="1"/>
  <c r="B270" i="1"/>
  <c r="L269" i="1"/>
  <c r="B269" i="1"/>
  <c r="L268" i="1"/>
  <c r="B268" i="1"/>
  <c r="L267" i="1"/>
  <c r="B267" i="1"/>
  <c r="L266" i="1"/>
  <c r="B266" i="1"/>
  <c r="L265" i="1"/>
  <c r="B265" i="1"/>
  <c r="L264" i="1"/>
  <c r="B264" i="1"/>
  <c r="L263" i="1"/>
  <c r="B263" i="1"/>
  <c r="L262" i="1"/>
  <c r="B262" i="1"/>
  <c r="L261" i="1"/>
  <c r="B261" i="1"/>
  <c r="L260" i="1"/>
  <c r="B260" i="1"/>
  <c r="L259" i="1"/>
  <c r="B259" i="1"/>
  <c r="L258" i="1"/>
  <c r="B258" i="1"/>
  <c r="L257" i="1"/>
  <c r="B257" i="1"/>
  <c r="L256" i="1"/>
  <c r="B256" i="1"/>
  <c r="L255" i="1"/>
  <c r="B255" i="1"/>
  <c r="L254" i="1"/>
  <c r="B254" i="1"/>
  <c r="L253" i="1"/>
  <c r="B253" i="1"/>
  <c r="L252" i="1"/>
  <c r="B252" i="1"/>
  <c r="L251" i="1"/>
  <c r="B251" i="1"/>
  <c r="L250" i="1"/>
  <c r="B250" i="1"/>
  <c r="L249" i="1"/>
  <c r="B249" i="1"/>
  <c r="L248" i="1"/>
  <c r="B248" i="1"/>
  <c r="L247" i="1"/>
  <c r="B247" i="1"/>
  <c r="L246" i="1"/>
  <c r="B246" i="1"/>
  <c r="L245" i="1"/>
  <c r="B245" i="1"/>
  <c r="L244" i="1"/>
  <c r="B244" i="1"/>
  <c r="L243" i="1"/>
  <c r="B243" i="1"/>
  <c r="O242" i="1"/>
  <c r="L242" i="1"/>
  <c r="B242" i="1"/>
  <c r="O241" i="1"/>
  <c r="L241" i="1"/>
  <c r="B241" i="1"/>
  <c r="L240" i="1"/>
  <c r="B240" i="1"/>
  <c r="L239" i="1"/>
  <c r="B239" i="1"/>
  <c r="L238" i="1"/>
  <c r="B238" i="1"/>
  <c r="L237" i="1"/>
  <c r="B237" i="1"/>
  <c r="L236" i="1"/>
  <c r="B236" i="1"/>
  <c r="L235" i="1"/>
  <c r="B235" i="1"/>
  <c r="L234" i="1"/>
  <c r="B234" i="1"/>
  <c r="L233" i="1"/>
  <c r="B233" i="1"/>
  <c r="L232" i="1"/>
  <c r="B232" i="1"/>
  <c r="L231" i="1"/>
  <c r="B231" i="1"/>
  <c r="L230" i="1"/>
  <c r="B230" i="1"/>
  <c r="L229" i="1"/>
  <c r="B229" i="1"/>
  <c r="L228" i="1"/>
  <c r="B228" i="1"/>
  <c r="L227" i="1"/>
  <c r="B227" i="1"/>
  <c r="L226" i="1"/>
  <c r="B226" i="1"/>
  <c r="L225" i="1"/>
  <c r="B225" i="1"/>
  <c r="L224" i="1"/>
  <c r="B224" i="1"/>
  <c r="L223" i="1"/>
  <c r="B223" i="1"/>
  <c r="L222" i="1"/>
  <c r="B222" i="1"/>
  <c r="L221" i="1"/>
  <c r="B221" i="1"/>
  <c r="L220" i="1"/>
  <c r="B220" i="1"/>
  <c r="L219" i="1"/>
  <c r="B219" i="1"/>
  <c r="L218" i="1"/>
  <c r="B218" i="1"/>
  <c r="L217" i="1"/>
  <c r="B217" i="1"/>
  <c r="L216" i="1"/>
  <c r="B216" i="1"/>
  <c r="L215" i="1"/>
  <c r="B215" i="1"/>
  <c r="L214" i="1"/>
  <c r="B214" i="1"/>
  <c r="L213" i="1"/>
  <c r="B213" i="1"/>
  <c r="L212" i="1"/>
  <c r="B212" i="1"/>
  <c r="L211" i="1"/>
  <c r="B211" i="1"/>
  <c r="L210" i="1"/>
  <c r="B210" i="1"/>
  <c r="L209" i="1"/>
  <c r="B209" i="1"/>
  <c r="L208" i="1"/>
  <c r="B208" i="1"/>
  <c r="L207" i="1"/>
  <c r="B207" i="1"/>
  <c r="L206" i="1"/>
  <c r="B206" i="1"/>
  <c r="L205" i="1"/>
  <c r="B205" i="1"/>
  <c r="L204" i="1"/>
  <c r="B204" i="1"/>
  <c r="L203" i="1"/>
  <c r="B203" i="1"/>
  <c r="L202" i="1"/>
  <c r="B202" i="1"/>
  <c r="L201" i="1"/>
  <c r="B201" i="1"/>
  <c r="L200" i="1"/>
  <c r="B200" i="1"/>
  <c r="L199" i="1"/>
  <c r="B199" i="1"/>
  <c r="L198" i="1"/>
  <c r="B198" i="1"/>
  <c r="L197" i="1"/>
  <c r="B197" i="1"/>
  <c r="L196" i="1"/>
  <c r="B196" i="1"/>
  <c r="L195" i="1"/>
  <c r="B195" i="1"/>
  <c r="L194" i="1"/>
  <c r="B194" i="1"/>
  <c r="L193" i="1"/>
  <c r="B193" i="1"/>
  <c r="L192" i="1"/>
  <c r="B192" i="1"/>
  <c r="L191" i="1"/>
  <c r="B191" i="1"/>
  <c r="L190" i="1"/>
  <c r="B190" i="1"/>
  <c r="L189" i="1"/>
  <c r="B189" i="1"/>
  <c r="L188" i="1"/>
  <c r="B188" i="1"/>
  <c r="L187" i="1"/>
  <c r="B187" i="1"/>
  <c r="L186" i="1"/>
  <c r="B186" i="1"/>
  <c r="L185" i="1"/>
  <c r="B185" i="1"/>
  <c r="L184" i="1"/>
  <c r="B184" i="1"/>
  <c r="L183" i="1"/>
  <c r="B183" i="1"/>
  <c r="L182" i="1"/>
  <c r="B182" i="1"/>
  <c r="L181" i="1"/>
  <c r="B181" i="1"/>
  <c r="L180" i="1"/>
  <c r="B180" i="1"/>
  <c r="L179" i="1"/>
  <c r="B179" i="1"/>
  <c r="L178" i="1"/>
  <c r="B178" i="1"/>
  <c r="L177" i="1"/>
  <c r="B177" i="1"/>
  <c r="L176" i="1"/>
  <c r="B176" i="1"/>
  <c r="L175" i="1"/>
  <c r="B175" i="1"/>
  <c r="L174" i="1"/>
  <c r="B174" i="1"/>
  <c r="L173" i="1"/>
  <c r="B173" i="1"/>
  <c r="L172" i="1"/>
  <c r="B172" i="1"/>
  <c r="L171" i="1"/>
  <c r="B171" i="1"/>
  <c r="L170" i="1"/>
  <c r="B170" i="1"/>
  <c r="L169" i="1"/>
  <c r="B169" i="1"/>
  <c r="L168" i="1"/>
  <c r="B168" i="1"/>
  <c r="L167" i="1"/>
  <c r="B167" i="1"/>
  <c r="L166" i="1"/>
  <c r="B166" i="1"/>
  <c r="L165" i="1"/>
  <c r="B165" i="1"/>
  <c r="L164" i="1"/>
  <c r="B164" i="1"/>
  <c r="L163" i="1"/>
  <c r="B163" i="1"/>
  <c r="L162" i="1"/>
  <c r="B162" i="1"/>
  <c r="L161" i="1"/>
  <c r="B161" i="1"/>
  <c r="L160" i="1"/>
  <c r="B160" i="1"/>
  <c r="L159" i="1"/>
  <c r="B159" i="1"/>
  <c r="L158" i="1"/>
  <c r="B158" i="1"/>
  <c r="L157" i="1"/>
  <c r="B157" i="1"/>
  <c r="L156" i="1"/>
  <c r="B156" i="1"/>
  <c r="L155" i="1"/>
  <c r="B155" i="1"/>
  <c r="L154" i="1"/>
  <c r="B154" i="1"/>
  <c r="L153" i="1"/>
  <c r="B153" i="1"/>
  <c r="L152" i="1"/>
  <c r="B152" i="1"/>
  <c r="L151" i="1"/>
  <c r="B151" i="1"/>
  <c r="L150" i="1"/>
  <c r="B150" i="1"/>
  <c r="L149" i="1"/>
  <c r="B149" i="1"/>
  <c r="L148" i="1"/>
  <c r="B148" i="1"/>
  <c r="L147" i="1"/>
  <c r="B147" i="1"/>
  <c r="L146" i="1"/>
  <c r="B146" i="1"/>
  <c r="L145" i="1"/>
  <c r="B145" i="1"/>
  <c r="L144" i="1"/>
  <c r="B144" i="1"/>
  <c r="L143" i="1"/>
  <c r="B143" i="1"/>
  <c r="L142" i="1"/>
  <c r="B142" i="1"/>
  <c r="L141" i="1"/>
  <c r="B141" i="1"/>
  <c r="L140" i="1"/>
  <c r="B140" i="1"/>
  <c r="L139" i="1"/>
  <c r="B139" i="1"/>
  <c r="L138" i="1"/>
  <c r="B138" i="1"/>
  <c r="L137" i="1"/>
  <c r="B137" i="1"/>
  <c r="L136" i="1"/>
  <c r="B136" i="1"/>
  <c r="L135" i="1"/>
  <c r="B135" i="1"/>
  <c r="L134" i="1"/>
  <c r="B134" i="1"/>
  <c r="L133" i="1"/>
  <c r="B133" i="1"/>
  <c r="L132" i="1"/>
  <c r="B132" i="1"/>
  <c r="L131" i="1"/>
  <c r="B131" i="1"/>
  <c r="L130" i="1"/>
  <c r="B130" i="1"/>
  <c r="L129" i="1"/>
  <c r="B129" i="1"/>
  <c r="L128" i="1"/>
  <c r="B128" i="1"/>
  <c r="L127" i="1"/>
  <c r="B127" i="1"/>
  <c r="L126" i="1"/>
  <c r="B126" i="1"/>
  <c r="L125" i="1"/>
  <c r="B125" i="1"/>
  <c r="L124" i="1"/>
  <c r="B124" i="1"/>
  <c r="L123" i="1"/>
  <c r="B123" i="1"/>
  <c r="L122" i="1"/>
  <c r="B122" i="1"/>
  <c r="L121" i="1"/>
  <c r="B121" i="1"/>
  <c r="L120" i="1"/>
  <c r="B120" i="1"/>
  <c r="L119" i="1"/>
  <c r="B119" i="1"/>
  <c r="L118" i="1"/>
  <c r="B118" i="1"/>
  <c r="L117" i="1"/>
  <c r="B117" i="1"/>
  <c r="L116" i="1"/>
  <c r="B116" i="1"/>
  <c r="L115" i="1"/>
  <c r="B115" i="1"/>
  <c r="L114" i="1"/>
  <c r="B114" i="1"/>
  <c r="L113" i="1"/>
  <c r="B113" i="1"/>
  <c r="L112" i="1"/>
  <c r="B112" i="1"/>
  <c r="L111" i="1"/>
  <c r="B111" i="1"/>
  <c r="L110" i="1"/>
  <c r="B110" i="1"/>
  <c r="L109" i="1"/>
  <c r="B109" i="1"/>
  <c r="L108" i="1"/>
  <c r="B108" i="1"/>
  <c r="L107" i="1"/>
  <c r="B107" i="1"/>
  <c r="L106" i="1"/>
  <c r="B106" i="1"/>
  <c r="L105" i="1"/>
  <c r="B105" i="1"/>
  <c r="L104" i="1"/>
  <c r="B104" i="1"/>
  <c r="L103" i="1"/>
  <c r="B103" i="1"/>
  <c r="L102" i="1"/>
  <c r="B102" i="1"/>
  <c r="L101" i="1"/>
  <c r="B101" i="1"/>
  <c r="L100" i="1"/>
  <c r="B100" i="1"/>
  <c r="L99" i="1"/>
  <c r="B99" i="1"/>
  <c r="L98" i="1"/>
  <c r="B98" i="1"/>
  <c r="L97" i="1"/>
  <c r="B97" i="1"/>
  <c r="L96" i="1"/>
  <c r="B96" i="1"/>
  <c r="L95" i="1"/>
  <c r="B95" i="1"/>
  <c r="L94" i="1"/>
  <c r="B94" i="1"/>
  <c r="L93" i="1"/>
  <c r="B93" i="1"/>
  <c r="L92" i="1"/>
  <c r="B92" i="1"/>
  <c r="L91" i="1"/>
  <c r="B91" i="1"/>
  <c r="L90" i="1"/>
  <c r="B90" i="1"/>
  <c r="L89" i="1"/>
  <c r="B89" i="1"/>
  <c r="L88" i="1"/>
  <c r="B88" i="1"/>
  <c r="L87" i="1"/>
  <c r="B87" i="1"/>
  <c r="L86" i="1"/>
  <c r="B86" i="1"/>
  <c r="L85" i="1"/>
  <c r="B85" i="1"/>
  <c r="L84" i="1"/>
  <c r="B84" i="1"/>
  <c r="L83" i="1"/>
  <c r="B83" i="1"/>
  <c r="L82" i="1"/>
  <c r="B82" i="1"/>
  <c r="L81" i="1"/>
  <c r="B81" i="1"/>
  <c r="L80" i="1"/>
  <c r="B80" i="1"/>
  <c r="L79" i="1"/>
  <c r="B79" i="1"/>
  <c r="L78" i="1"/>
  <c r="B78" i="1"/>
  <c r="L77" i="1"/>
  <c r="B77" i="1"/>
  <c r="L76" i="1"/>
  <c r="B76" i="1"/>
  <c r="L75" i="1"/>
  <c r="B75" i="1"/>
  <c r="L74" i="1"/>
  <c r="B74" i="1"/>
  <c r="L73" i="1"/>
  <c r="B73" i="1"/>
  <c r="L72" i="1"/>
  <c r="B72" i="1"/>
  <c r="L71" i="1"/>
  <c r="B71" i="1"/>
  <c r="L70" i="1"/>
  <c r="B70" i="1"/>
  <c r="L69" i="1"/>
  <c r="B69" i="1"/>
  <c r="L68" i="1"/>
  <c r="B68" i="1"/>
  <c r="L67" i="1"/>
  <c r="B67" i="1"/>
  <c r="L66" i="1"/>
  <c r="B66" i="1"/>
  <c r="L65" i="1"/>
  <c r="B65" i="1"/>
  <c r="L64" i="1"/>
  <c r="B64" i="1"/>
  <c r="L63" i="1"/>
  <c r="B63" i="1"/>
  <c r="L62" i="1"/>
  <c r="B62" i="1"/>
  <c r="L61" i="1"/>
  <c r="B61" i="1"/>
  <c r="L60" i="1"/>
  <c r="B60" i="1"/>
  <c r="L59" i="1"/>
  <c r="B59" i="1"/>
  <c r="L58" i="1"/>
  <c r="B58" i="1"/>
  <c r="L57" i="1"/>
  <c r="B57" i="1"/>
  <c r="L56" i="1"/>
  <c r="B56" i="1"/>
  <c r="L55" i="1"/>
  <c r="B55" i="1"/>
  <c r="L54" i="1"/>
  <c r="B54" i="1"/>
  <c r="L53" i="1"/>
  <c r="B53" i="1"/>
  <c r="L52" i="1"/>
  <c r="B52" i="1"/>
  <c r="L51" i="1"/>
  <c r="B51" i="1"/>
  <c r="L50" i="1"/>
  <c r="B50" i="1"/>
  <c r="L49" i="1"/>
  <c r="B49" i="1"/>
  <c r="L48" i="1"/>
  <c r="B48" i="1"/>
  <c r="L47" i="1"/>
  <c r="B47" i="1"/>
  <c r="L46" i="1"/>
  <c r="B46" i="1"/>
  <c r="L45" i="1"/>
  <c r="B45" i="1"/>
  <c r="L44" i="1"/>
  <c r="B44" i="1"/>
  <c r="L43" i="1"/>
  <c r="B43" i="1"/>
  <c r="L42" i="1"/>
  <c r="B42" i="1"/>
  <c r="L41" i="1"/>
  <c r="B41" i="1"/>
  <c r="L40" i="1"/>
  <c r="B40" i="1"/>
  <c r="L39" i="1"/>
  <c r="B39" i="1"/>
  <c r="L38" i="1"/>
  <c r="B38" i="1"/>
  <c r="L37" i="1"/>
  <c r="B37" i="1"/>
  <c r="L36" i="1"/>
  <c r="B36" i="1"/>
  <c r="L35" i="1"/>
  <c r="B35" i="1"/>
  <c r="L34" i="1"/>
  <c r="B34" i="1"/>
  <c r="L33" i="1"/>
  <c r="B33" i="1"/>
  <c r="L32" i="1"/>
  <c r="B32" i="1"/>
  <c r="L31" i="1"/>
  <c r="B31" i="1"/>
  <c r="L30" i="1"/>
  <c r="B30" i="1"/>
  <c r="L29" i="1"/>
  <c r="B29" i="1"/>
  <c r="L28" i="1"/>
  <c r="B28" i="1"/>
  <c r="L27" i="1"/>
  <c r="B27" i="1"/>
  <c r="L26" i="1"/>
  <c r="B26" i="1"/>
  <c r="L25" i="1"/>
  <c r="B25" i="1"/>
  <c r="L24" i="1"/>
  <c r="B24" i="1"/>
  <c r="L23" i="1"/>
  <c r="B23" i="1"/>
  <c r="L22" i="1"/>
  <c r="B22" i="1"/>
  <c r="L21" i="1"/>
  <c r="B21" i="1"/>
  <c r="L20" i="1"/>
  <c r="B20" i="1"/>
  <c r="L19" i="1"/>
  <c r="B19" i="1"/>
  <c r="L18" i="1"/>
  <c r="B18" i="1"/>
  <c r="L17" i="1"/>
  <c r="B17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L8" i="1"/>
  <c r="B8" i="1"/>
  <c r="L7" i="1"/>
  <c r="B7" i="1"/>
  <c r="L6" i="1"/>
  <c r="B6" i="1"/>
  <c r="L5" i="1"/>
  <c r="B5" i="1"/>
  <c r="L4" i="1"/>
  <c r="B4" i="1"/>
  <c r="L3" i="1"/>
  <c r="B3" i="1"/>
</calcChain>
</file>

<file path=xl/sharedStrings.xml><?xml version="1.0" encoding="utf-8"?>
<sst xmlns="http://schemas.openxmlformats.org/spreadsheetml/2006/main" count="1401" uniqueCount="497">
  <si>
    <t>年</t>
    <rPh sb="0" eb="1">
      <t>ネン</t>
    </rPh>
    <phoneticPr fontId="3"/>
  </si>
  <si>
    <t>月日</t>
    <rPh sb="0" eb="2">
      <t>ガッピ</t>
    </rPh>
    <phoneticPr fontId="3"/>
  </si>
  <si>
    <t>河川名</t>
    <rPh sb="0" eb="2">
      <t>カセン</t>
    </rPh>
    <rPh sb="2" eb="3">
      <t>メイ</t>
    </rPh>
    <phoneticPr fontId="3"/>
  </si>
  <si>
    <t>場所</t>
    <rPh sb="0" eb="2">
      <t>バショ</t>
    </rPh>
    <phoneticPr fontId="3"/>
  </si>
  <si>
    <t>尾数</t>
    <rPh sb="0" eb="1">
      <t>ビ</t>
    </rPh>
    <rPh sb="1" eb="2">
      <t>スウ</t>
    </rPh>
    <phoneticPr fontId="3"/>
  </si>
  <si>
    <t>釣り時刻</t>
    <rPh sb="0" eb="1">
      <t>ツ</t>
    </rPh>
    <rPh sb="2" eb="4">
      <t>ジコク</t>
    </rPh>
    <phoneticPr fontId="3"/>
  </si>
  <si>
    <t>時間</t>
    <rPh sb="0" eb="2">
      <t>ジカン</t>
    </rPh>
    <phoneticPr fontId="3"/>
  </si>
  <si>
    <t>尾/時</t>
    <rPh sb="0" eb="1">
      <t>ビ</t>
    </rPh>
    <rPh sb="2" eb="3">
      <t>ジ</t>
    </rPh>
    <phoneticPr fontId="3"/>
  </si>
  <si>
    <t>久慈川</t>
    <rPh sb="0" eb="2">
      <t>クジ</t>
    </rPh>
    <rPh sb="2" eb="3">
      <t>ガワ</t>
    </rPh>
    <phoneticPr fontId="3"/>
  </si>
  <si>
    <t>棚倉</t>
    <rPh sb="0" eb="2">
      <t>タナグラ</t>
    </rPh>
    <phoneticPr fontId="3"/>
  </si>
  <si>
    <t>5:30-10：00</t>
    <phoneticPr fontId="3"/>
  </si>
  <si>
    <t>那珂川</t>
    <rPh sb="0" eb="3">
      <t>ナカガワ</t>
    </rPh>
    <phoneticPr fontId="3"/>
  </si>
  <si>
    <t>町裏</t>
    <rPh sb="0" eb="1">
      <t>マチ</t>
    </rPh>
    <rPh sb="1" eb="2">
      <t>ウラ</t>
    </rPh>
    <phoneticPr fontId="3"/>
  </si>
  <si>
    <t>8:00-15:00</t>
    <phoneticPr fontId="3"/>
  </si>
  <si>
    <t>8:00-11:00</t>
    <phoneticPr fontId="3"/>
  </si>
  <si>
    <t>7:30-13:45</t>
    <phoneticPr fontId="3"/>
  </si>
  <si>
    <t>鮫川・久慈川</t>
    <rPh sb="0" eb="2">
      <t>サメガワ</t>
    </rPh>
    <rPh sb="3" eb="5">
      <t>クジ</t>
    </rPh>
    <rPh sb="5" eb="6">
      <t>ガワ</t>
    </rPh>
    <phoneticPr fontId="3"/>
  </si>
  <si>
    <t>四時川他</t>
    <rPh sb="0" eb="1">
      <t>シ</t>
    </rPh>
    <rPh sb="1" eb="2">
      <t>ドキ</t>
    </rPh>
    <rPh sb="2" eb="3">
      <t>カワ</t>
    </rPh>
    <rPh sb="3" eb="4">
      <t>ホカ</t>
    </rPh>
    <phoneticPr fontId="3"/>
  </si>
  <si>
    <t>8：00-14：00</t>
    <phoneticPr fontId="3"/>
  </si>
  <si>
    <t>7:00-14:00</t>
    <phoneticPr fontId="3"/>
  </si>
  <si>
    <t>鳴瀬川</t>
    <rPh sb="0" eb="2">
      <t>ナルセ</t>
    </rPh>
    <rPh sb="2" eb="3">
      <t>カワ</t>
    </rPh>
    <phoneticPr fontId="3"/>
  </si>
  <si>
    <t>7：30-10：30</t>
    <phoneticPr fontId="3"/>
  </si>
  <si>
    <t>小国川</t>
    <rPh sb="0" eb="2">
      <t>オグニ</t>
    </rPh>
    <rPh sb="2" eb="3">
      <t>カワ</t>
    </rPh>
    <phoneticPr fontId="3"/>
  </si>
  <si>
    <t>マッシュルーム</t>
    <phoneticPr fontId="3"/>
  </si>
  <si>
    <t>7：30-9：30</t>
    <phoneticPr fontId="3"/>
  </si>
  <si>
    <t>長沢、公園前</t>
    <rPh sb="0" eb="2">
      <t>ナガサワ</t>
    </rPh>
    <rPh sb="3" eb="5">
      <t>コウエン</t>
    </rPh>
    <rPh sb="5" eb="6">
      <t>マエ</t>
    </rPh>
    <phoneticPr fontId="3"/>
  </si>
  <si>
    <t>9：00-15：00</t>
    <phoneticPr fontId="3"/>
  </si>
  <si>
    <t>本部前</t>
    <rPh sb="0" eb="2">
      <t>ホンブ</t>
    </rPh>
    <rPh sb="2" eb="3">
      <t>マエ</t>
    </rPh>
    <phoneticPr fontId="3"/>
  </si>
  <si>
    <t>7：00-10：00</t>
    <phoneticPr fontId="3"/>
  </si>
  <si>
    <t>16:00-18:00</t>
    <phoneticPr fontId="3"/>
  </si>
  <si>
    <t>5:00-8:00</t>
    <phoneticPr fontId="3"/>
  </si>
  <si>
    <t>小国川、阿仁川</t>
    <rPh sb="0" eb="2">
      <t>オグニ</t>
    </rPh>
    <rPh sb="2" eb="3">
      <t>カワ</t>
    </rPh>
    <rPh sb="4" eb="6">
      <t>アニ</t>
    </rPh>
    <rPh sb="6" eb="7">
      <t>カワ</t>
    </rPh>
    <phoneticPr fontId="3"/>
  </si>
  <si>
    <t>6:00-18:00</t>
    <phoneticPr fontId="3"/>
  </si>
  <si>
    <t>阿仁川</t>
    <rPh sb="0" eb="2">
      <t>アニ</t>
    </rPh>
    <rPh sb="2" eb="3">
      <t>カワ</t>
    </rPh>
    <phoneticPr fontId="3"/>
  </si>
  <si>
    <t>公園上</t>
    <rPh sb="0" eb="2">
      <t>コウエン</t>
    </rPh>
    <rPh sb="2" eb="3">
      <t>ウエ</t>
    </rPh>
    <phoneticPr fontId="3"/>
  </si>
  <si>
    <t>6:00-17:00</t>
    <phoneticPr fontId="3"/>
  </si>
  <si>
    <t>8:00-17:00</t>
    <phoneticPr fontId="3"/>
  </si>
  <si>
    <t>9：00-12：00</t>
    <phoneticPr fontId="3"/>
  </si>
  <si>
    <t>那珂川・久慈川</t>
    <rPh sb="0" eb="3">
      <t>ナカガワ</t>
    </rPh>
    <rPh sb="4" eb="6">
      <t>クジ</t>
    </rPh>
    <rPh sb="6" eb="7">
      <t>ガワ</t>
    </rPh>
    <phoneticPr fontId="3"/>
  </si>
  <si>
    <t>9:00-15:00</t>
    <phoneticPr fontId="3"/>
  </si>
  <si>
    <t>オトリ屋</t>
    <rPh sb="3" eb="4">
      <t>ヤ</t>
    </rPh>
    <phoneticPr fontId="3"/>
  </si>
  <si>
    <t>阿仁前田</t>
    <rPh sb="0" eb="2">
      <t>アニ</t>
    </rPh>
    <rPh sb="2" eb="4">
      <t>マエダ</t>
    </rPh>
    <phoneticPr fontId="3"/>
  </si>
  <si>
    <t>8：00-16：00</t>
    <phoneticPr fontId="3"/>
  </si>
  <si>
    <t>9:00-16:00</t>
    <phoneticPr fontId="3"/>
  </si>
  <si>
    <t>7：30-11：30</t>
    <phoneticPr fontId="3"/>
  </si>
  <si>
    <t>古座川</t>
    <rPh sb="0" eb="3">
      <t>コザガワ</t>
    </rPh>
    <phoneticPr fontId="3"/>
  </si>
  <si>
    <t>ダム下</t>
    <rPh sb="2" eb="3">
      <t>シタ</t>
    </rPh>
    <phoneticPr fontId="3"/>
  </si>
  <si>
    <t>13:00-16:00</t>
    <phoneticPr fontId="3"/>
  </si>
  <si>
    <t>9：00-13：30</t>
    <phoneticPr fontId="3"/>
  </si>
  <si>
    <t>5:00-11：30</t>
    <phoneticPr fontId="3"/>
  </si>
  <si>
    <t>8:00-12:00</t>
    <phoneticPr fontId="3"/>
  </si>
  <si>
    <t>鮫川</t>
    <rPh sb="0" eb="2">
      <t>サメガワ</t>
    </rPh>
    <phoneticPr fontId="3"/>
  </si>
  <si>
    <t>四時川（ヤナ下）</t>
    <rPh sb="0" eb="1">
      <t>シ</t>
    </rPh>
    <rPh sb="1" eb="2">
      <t>ドキ</t>
    </rPh>
    <rPh sb="2" eb="3">
      <t>カワ</t>
    </rPh>
    <rPh sb="6" eb="7">
      <t>シタ</t>
    </rPh>
    <phoneticPr fontId="3"/>
  </si>
  <si>
    <t>8:00-14:00</t>
    <phoneticPr fontId="3"/>
  </si>
  <si>
    <t>7:00-10:00</t>
    <phoneticPr fontId="3"/>
  </si>
  <si>
    <t>9:00-13:30</t>
    <phoneticPr fontId="3"/>
  </si>
  <si>
    <t>小国川</t>
    <rPh sb="0" eb="3">
      <t>オグニガワ</t>
    </rPh>
    <phoneticPr fontId="3"/>
  </si>
  <si>
    <t>長沢</t>
    <rPh sb="0" eb="2">
      <t>ナガサワ</t>
    </rPh>
    <phoneticPr fontId="3"/>
  </si>
  <si>
    <t>9:00-11:00</t>
    <phoneticPr fontId="3"/>
  </si>
  <si>
    <t>鳴瀬川</t>
    <rPh sb="0" eb="2">
      <t>ナルセ</t>
    </rPh>
    <rPh sb="2" eb="3">
      <t>ガワ</t>
    </rPh>
    <phoneticPr fontId="3"/>
  </si>
  <si>
    <t>最上流</t>
    <rPh sb="0" eb="1">
      <t>サイ</t>
    </rPh>
    <rPh sb="1" eb="3">
      <t>ジョウリュウ</t>
    </rPh>
    <phoneticPr fontId="3"/>
  </si>
  <si>
    <t>7:00-11:00</t>
    <phoneticPr fontId="3"/>
  </si>
  <si>
    <t>プラント裏</t>
    <rPh sb="4" eb="5">
      <t>ウラ</t>
    </rPh>
    <phoneticPr fontId="3"/>
  </si>
  <si>
    <t>13:00-15:00</t>
    <phoneticPr fontId="3"/>
  </si>
  <si>
    <t>8:00-13:00</t>
    <phoneticPr fontId="3"/>
  </si>
  <si>
    <t>ゆうぱる</t>
    <phoneticPr fontId="3"/>
  </si>
  <si>
    <t>9:00-14:00</t>
    <phoneticPr fontId="3"/>
  </si>
  <si>
    <t>上流砂利屋</t>
    <rPh sb="0" eb="2">
      <t>ジョウリュウ</t>
    </rPh>
    <rPh sb="2" eb="4">
      <t>ジャリ</t>
    </rPh>
    <rPh sb="4" eb="5">
      <t>ヤ</t>
    </rPh>
    <phoneticPr fontId="3"/>
  </si>
  <si>
    <t>8:00-16:00</t>
    <phoneticPr fontId="3"/>
  </si>
  <si>
    <t>大石</t>
    <rPh sb="0" eb="2">
      <t>オオイシ</t>
    </rPh>
    <phoneticPr fontId="3"/>
  </si>
  <si>
    <t>仁淀川</t>
    <rPh sb="0" eb="3">
      <t>ニヨドガワ</t>
    </rPh>
    <phoneticPr fontId="3"/>
  </si>
  <si>
    <t>9:00-12:00</t>
    <phoneticPr fontId="3"/>
  </si>
  <si>
    <t>6:00-14:00</t>
    <phoneticPr fontId="3"/>
  </si>
  <si>
    <t>久慈川</t>
    <rPh sb="0" eb="3">
      <t>クジガワ</t>
    </rPh>
    <phoneticPr fontId="3"/>
  </si>
  <si>
    <t>8：30-12：00</t>
    <phoneticPr fontId="3"/>
  </si>
  <si>
    <t>7：00-14：00</t>
    <phoneticPr fontId="3"/>
  </si>
  <si>
    <t>夏井川</t>
    <rPh sb="0" eb="2">
      <t>ナツイ</t>
    </rPh>
    <rPh sb="2" eb="3">
      <t>カワ</t>
    </rPh>
    <phoneticPr fontId="3"/>
  </si>
  <si>
    <t>中学校</t>
    <rPh sb="0" eb="3">
      <t>チュウガッコウ</t>
    </rPh>
    <phoneticPr fontId="3"/>
  </si>
  <si>
    <t>8：00-14：30</t>
    <phoneticPr fontId="3"/>
  </si>
  <si>
    <t>野尻川</t>
    <rPh sb="0" eb="2">
      <t>ノジリ</t>
    </rPh>
    <rPh sb="2" eb="3">
      <t>カワ</t>
    </rPh>
    <phoneticPr fontId="3"/>
  </si>
  <si>
    <t>試験区</t>
    <rPh sb="0" eb="2">
      <t>シケン</t>
    </rPh>
    <rPh sb="2" eb="3">
      <t>ク</t>
    </rPh>
    <phoneticPr fontId="3"/>
  </si>
  <si>
    <t>10：00-17：00</t>
    <phoneticPr fontId="3"/>
  </si>
  <si>
    <t>久慈川</t>
    <rPh sb="0" eb="2">
      <t>クジ</t>
    </rPh>
    <rPh sb="2" eb="3">
      <t>カワ</t>
    </rPh>
    <phoneticPr fontId="3"/>
  </si>
  <si>
    <t>11：00-14：00</t>
    <phoneticPr fontId="3"/>
  </si>
  <si>
    <t>昭明橋下</t>
    <rPh sb="0" eb="1">
      <t>アキラ</t>
    </rPh>
    <rPh sb="1" eb="2">
      <t>メイ</t>
    </rPh>
    <rPh sb="2" eb="4">
      <t>ハシモト</t>
    </rPh>
    <phoneticPr fontId="3"/>
  </si>
  <si>
    <t>5:00-6:00</t>
    <phoneticPr fontId="3"/>
  </si>
  <si>
    <t>5:00-14:00</t>
    <phoneticPr fontId="3"/>
  </si>
  <si>
    <t>小野田大橋</t>
    <rPh sb="0" eb="3">
      <t>オノダ</t>
    </rPh>
    <rPh sb="3" eb="5">
      <t>オオハシ</t>
    </rPh>
    <phoneticPr fontId="3"/>
  </si>
  <si>
    <t>10:00-17:00</t>
    <phoneticPr fontId="3"/>
  </si>
  <si>
    <t>7:30-14:00</t>
    <phoneticPr fontId="3"/>
  </si>
  <si>
    <t>一関大橋</t>
    <rPh sb="0" eb="2">
      <t>イチノセキ</t>
    </rPh>
    <rPh sb="2" eb="4">
      <t>オオハシ</t>
    </rPh>
    <phoneticPr fontId="3"/>
  </si>
  <si>
    <t>7:00-13:00</t>
    <phoneticPr fontId="3"/>
  </si>
  <si>
    <t>長沢・プラント裏</t>
    <rPh sb="0" eb="2">
      <t>ナガサワ</t>
    </rPh>
    <rPh sb="7" eb="8">
      <t>ウラ</t>
    </rPh>
    <phoneticPr fontId="3"/>
  </si>
  <si>
    <t>8：00-17：00</t>
    <phoneticPr fontId="3"/>
  </si>
  <si>
    <t>一関大橋、国道下</t>
    <rPh sb="0" eb="2">
      <t>イチノセキ</t>
    </rPh>
    <rPh sb="2" eb="4">
      <t>オオハシ</t>
    </rPh>
    <rPh sb="5" eb="7">
      <t>コクドウ</t>
    </rPh>
    <rPh sb="7" eb="8">
      <t>シタ</t>
    </rPh>
    <phoneticPr fontId="3"/>
  </si>
  <si>
    <t>8：00-15：00</t>
    <phoneticPr fontId="3"/>
  </si>
  <si>
    <t>プラント裏・大石周り</t>
    <rPh sb="4" eb="5">
      <t>ウラ</t>
    </rPh>
    <rPh sb="6" eb="8">
      <t>オオイシ</t>
    </rPh>
    <rPh sb="8" eb="9">
      <t>マワ</t>
    </rPh>
    <phoneticPr fontId="3"/>
  </si>
  <si>
    <t>7：00-13：00</t>
    <phoneticPr fontId="3"/>
  </si>
  <si>
    <t>丹生川</t>
    <rPh sb="0" eb="2">
      <t>ニウ</t>
    </rPh>
    <rPh sb="2" eb="3">
      <t>カワ</t>
    </rPh>
    <phoneticPr fontId="3"/>
  </si>
  <si>
    <t>国道下</t>
    <rPh sb="0" eb="2">
      <t>コクドウ</t>
    </rPh>
    <rPh sb="2" eb="3">
      <t>シタ</t>
    </rPh>
    <phoneticPr fontId="3"/>
  </si>
  <si>
    <t>9：30-12：30</t>
    <phoneticPr fontId="3"/>
  </si>
  <si>
    <t>9:00-17:00</t>
    <phoneticPr fontId="3"/>
  </si>
  <si>
    <t>瀬見上砂利屋</t>
    <rPh sb="0" eb="2">
      <t>セミ</t>
    </rPh>
    <rPh sb="2" eb="3">
      <t>ウエ</t>
    </rPh>
    <rPh sb="3" eb="5">
      <t>ジャリ</t>
    </rPh>
    <rPh sb="5" eb="6">
      <t>ヤ</t>
    </rPh>
    <phoneticPr fontId="3"/>
  </si>
  <si>
    <t>9：30-16：00</t>
    <phoneticPr fontId="3"/>
  </si>
  <si>
    <t>7:00-15:30</t>
    <phoneticPr fontId="3"/>
  </si>
  <si>
    <t>ユウパル</t>
    <phoneticPr fontId="3"/>
  </si>
  <si>
    <t>8：40-11：50</t>
    <phoneticPr fontId="3"/>
  </si>
  <si>
    <t>プラント</t>
    <phoneticPr fontId="3"/>
  </si>
  <si>
    <t>9:30-12:30</t>
    <phoneticPr fontId="3"/>
  </si>
  <si>
    <t>9:30-16:00</t>
    <phoneticPr fontId="3"/>
  </si>
  <si>
    <t>10:00-14:30</t>
    <phoneticPr fontId="3"/>
  </si>
  <si>
    <t>6:00-10:30</t>
    <phoneticPr fontId="3"/>
  </si>
  <si>
    <t>7:30-16:00</t>
    <phoneticPr fontId="3"/>
  </si>
  <si>
    <t>一関大橋</t>
    <rPh sb="0" eb="4">
      <t>イチノセキオオハシ</t>
    </rPh>
    <phoneticPr fontId="3"/>
  </si>
  <si>
    <t>7:00-9:30</t>
    <phoneticPr fontId="3"/>
  </si>
  <si>
    <t>17:00-18:00</t>
    <phoneticPr fontId="3"/>
  </si>
  <si>
    <t>5:00-7:00</t>
    <phoneticPr fontId="3"/>
  </si>
  <si>
    <t>7:00-17:00</t>
    <phoneticPr fontId="3"/>
  </si>
  <si>
    <t>黒磯</t>
    <rPh sb="0" eb="2">
      <t>クロイソ</t>
    </rPh>
    <phoneticPr fontId="3"/>
  </si>
  <si>
    <t>7:00-9:40</t>
    <phoneticPr fontId="3"/>
  </si>
  <si>
    <t>7:30-12:00</t>
    <phoneticPr fontId="3"/>
  </si>
  <si>
    <t>7：00-9：30</t>
    <phoneticPr fontId="3"/>
  </si>
  <si>
    <t>14:00-17:00</t>
    <phoneticPr fontId="3"/>
  </si>
  <si>
    <t>7:00-12:00</t>
    <phoneticPr fontId="3"/>
  </si>
  <si>
    <t>16:00-17:00</t>
    <phoneticPr fontId="3"/>
  </si>
  <si>
    <t>6：00-10：00</t>
    <phoneticPr fontId="3"/>
  </si>
  <si>
    <t>益田川</t>
    <rPh sb="0" eb="2">
      <t>マシタ</t>
    </rPh>
    <rPh sb="2" eb="3">
      <t>ガワ</t>
    </rPh>
    <phoneticPr fontId="3"/>
  </si>
  <si>
    <t>飛騨公園</t>
    <rPh sb="0" eb="2">
      <t>ヒダ</t>
    </rPh>
    <rPh sb="2" eb="4">
      <t>コウエン</t>
    </rPh>
    <phoneticPr fontId="3"/>
  </si>
  <si>
    <t>6:30-15:00</t>
    <phoneticPr fontId="3"/>
  </si>
  <si>
    <t>7:30-11:30</t>
    <phoneticPr fontId="3"/>
  </si>
  <si>
    <t>三面川</t>
    <rPh sb="0" eb="2">
      <t>ミオモテ</t>
    </rPh>
    <rPh sb="2" eb="3">
      <t>カワ</t>
    </rPh>
    <phoneticPr fontId="3"/>
  </si>
  <si>
    <t>高根</t>
    <rPh sb="0" eb="2">
      <t>タカネ</t>
    </rPh>
    <phoneticPr fontId="3"/>
  </si>
  <si>
    <t>17：00-18：00</t>
    <phoneticPr fontId="3"/>
  </si>
  <si>
    <t>7：00-15：00</t>
    <phoneticPr fontId="3"/>
  </si>
  <si>
    <t>10:00-14:00</t>
    <phoneticPr fontId="3"/>
  </si>
  <si>
    <t>小国川</t>
    <rPh sb="0" eb="2">
      <t>オグニ</t>
    </rPh>
    <rPh sb="2" eb="3">
      <t>ガワ</t>
    </rPh>
    <phoneticPr fontId="3"/>
  </si>
  <si>
    <t>一ノ関</t>
    <rPh sb="0" eb="1">
      <t>イチ</t>
    </rPh>
    <rPh sb="2" eb="3">
      <t>セキ</t>
    </rPh>
    <phoneticPr fontId="3"/>
  </si>
  <si>
    <t>7：00-17：00</t>
    <phoneticPr fontId="3"/>
  </si>
  <si>
    <t>8：00-10：00</t>
    <phoneticPr fontId="3"/>
  </si>
  <si>
    <t>大子</t>
    <rPh sb="0" eb="2">
      <t>ダイゴ</t>
    </rPh>
    <phoneticPr fontId="3"/>
  </si>
  <si>
    <t>12：00-18：00</t>
    <phoneticPr fontId="3"/>
  </si>
  <si>
    <t>9：00-17：00</t>
    <phoneticPr fontId="3"/>
  </si>
  <si>
    <t>三面川</t>
    <rPh sb="0" eb="1">
      <t>ミ</t>
    </rPh>
    <rPh sb="1" eb="2">
      <t>オモテ</t>
    </rPh>
    <rPh sb="2" eb="3">
      <t>カワ</t>
    </rPh>
    <phoneticPr fontId="3"/>
  </si>
  <si>
    <t>水明橋上流</t>
    <rPh sb="0" eb="2">
      <t>スイメイ</t>
    </rPh>
    <rPh sb="2" eb="3">
      <t>バシ</t>
    </rPh>
    <rPh sb="3" eb="5">
      <t>ジョウリュウ</t>
    </rPh>
    <phoneticPr fontId="3"/>
  </si>
  <si>
    <t>11:00-15:00</t>
    <phoneticPr fontId="3"/>
  </si>
  <si>
    <t>九頭竜川</t>
    <rPh sb="0" eb="4">
      <t>クズリュウガワ</t>
    </rPh>
    <phoneticPr fontId="3"/>
  </si>
  <si>
    <t>飯島</t>
    <rPh sb="0" eb="2">
      <t>イイジマ</t>
    </rPh>
    <phoneticPr fontId="3"/>
  </si>
  <si>
    <t>4:30-10:00</t>
    <phoneticPr fontId="3"/>
  </si>
  <si>
    <t>6:00-15:30</t>
    <phoneticPr fontId="3"/>
  </si>
  <si>
    <t>8:30-15:30</t>
    <phoneticPr fontId="3"/>
  </si>
  <si>
    <t>7:00-8:30</t>
    <phoneticPr fontId="3"/>
  </si>
  <si>
    <t>8:30-17:30</t>
    <phoneticPr fontId="3"/>
  </si>
  <si>
    <t>11:45-13:45</t>
    <phoneticPr fontId="3"/>
  </si>
  <si>
    <t>箒川</t>
    <rPh sb="0" eb="1">
      <t>ホウキ</t>
    </rPh>
    <rPh sb="1" eb="2">
      <t>ガワ</t>
    </rPh>
    <phoneticPr fontId="3"/>
  </si>
  <si>
    <t>那須塩原</t>
    <rPh sb="0" eb="4">
      <t>ナスシオバラ</t>
    </rPh>
    <phoneticPr fontId="3"/>
  </si>
  <si>
    <t>7:30-13:30</t>
    <phoneticPr fontId="3"/>
  </si>
  <si>
    <t>一関</t>
    <rPh sb="0" eb="2">
      <t>イチノセキ</t>
    </rPh>
    <phoneticPr fontId="3"/>
  </si>
  <si>
    <t>8：00-13：30</t>
    <phoneticPr fontId="3"/>
  </si>
  <si>
    <t>6:00-13:00</t>
    <phoneticPr fontId="3"/>
  </si>
  <si>
    <t>6:00-10:00</t>
    <phoneticPr fontId="3"/>
  </si>
  <si>
    <t>13:00-17:00</t>
    <phoneticPr fontId="3"/>
  </si>
  <si>
    <t>8：00-11：00</t>
    <phoneticPr fontId="3"/>
  </si>
  <si>
    <t>8：30-16：30</t>
    <phoneticPr fontId="3"/>
  </si>
  <si>
    <t>水明橋下流</t>
    <rPh sb="0" eb="2">
      <t>スイメイ</t>
    </rPh>
    <rPh sb="2" eb="3">
      <t>バシ</t>
    </rPh>
    <rPh sb="3" eb="5">
      <t>カリュウ</t>
    </rPh>
    <phoneticPr fontId="3"/>
  </si>
  <si>
    <t>８：30-13：30</t>
    <phoneticPr fontId="3"/>
  </si>
  <si>
    <t>町裏・二つ滝</t>
    <rPh sb="0" eb="1">
      <t>マチ</t>
    </rPh>
    <rPh sb="1" eb="2">
      <t>ウラ</t>
    </rPh>
    <rPh sb="3" eb="4">
      <t>フタ</t>
    </rPh>
    <rPh sb="5" eb="6">
      <t>タキ</t>
    </rPh>
    <phoneticPr fontId="3"/>
  </si>
  <si>
    <t>7：30-15：30</t>
    <phoneticPr fontId="3"/>
  </si>
  <si>
    <t>四時川</t>
    <rPh sb="0" eb="1">
      <t>シ</t>
    </rPh>
    <rPh sb="1" eb="2">
      <t>ドキ</t>
    </rPh>
    <rPh sb="2" eb="3">
      <t>カワ</t>
    </rPh>
    <phoneticPr fontId="3"/>
  </si>
  <si>
    <t>7：00-9：00</t>
    <phoneticPr fontId="3"/>
  </si>
  <si>
    <t>8：30-17：00</t>
    <phoneticPr fontId="3"/>
  </si>
  <si>
    <t>黒川</t>
    <rPh sb="0" eb="2">
      <t>クロカワ</t>
    </rPh>
    <phoneticPr fontId="3"/>
  </si>
  <si>
    <t>8：10-11：00</t>
    <phoneticPr fontId="3"/>
  </si>
  <si>
    <t>9:30-16:30</t>
    <phoneticPr fontId="3"/>
  </si>
  <si>
    <t>入遠野川</t>
    <rPh sb="0" eb="1">
      <t>イ</t>
    </rPh>
    <rPh sb="1" eb="3">
      <t>トオノ</t>
    </rPh>
    <rPh sb="3" eb="4">
      <t>カワ</t>
    </rPh>
    <phoneticPr fontId="3"/>
  </si>
  <si>
    <t>15:00-17:00</t>
    <phoneticPr fontId="3"/>
  </si>
  <si>
    <t>小川</t>
    <rPh sb="0" eb="2">
      <t>オガワ</t>
    </rPh>
    <phoneticPr fontId="3"/>
  </si>
  <si>
    <t>久慈川後花貫川</t>
    <rPh sb="0" eb="2">
      <t>クジ</t>
    </rPh>
    <rPh sb="2" eb="3">
      <t>ガワ</t>
    </rPh>
    <rPh sb="3" eb="4">
      <t>ノチ</t>
    </rPh>
    <rPh sb="4" eb="5">
      <t>ハナ</t>
    </rPh>
    <rPh sb="5" eb="6">
      <t>ヌキ</t>
    </rPh>
    <rPh sb="6" eb="7">
      <t>カワ</t>
    </rPh>
    <phoneticPr fontId="3"/>
  </si>
  <si>
    <t>ユーパル</t>
    <phoneticPr fontId="3"/>
  </si>
  <si>
    <t>6：00-12：00</t>
    <phoneticPr fontId="3"/>
  </si>
  <si>
    <t>10:00-15:00</t>
    <phoneticPr fontId="3"/>
  </si>
  <si>
    <t>一関大橋下流</t>
    <rPh sb="0" eb="2">
      <t>イチノセキ</t>
    </rPh>
    <rPh sb="2" eb="4">
      <t>オオハシ</t>
    </rPh>
    <rPh sb="4" eb="6">
      <t>カリュウ</t>
    </rPh>
    <phoneticPr fontId="3"/>
  </si>
  <si>
    <t>12:00-14:00</t>
    <phoneticPr fontId="3"/>
  </si>
  <si>
    <t>便所前</t>
    <rPh sb="0" eb="2">
      <t>ベンジョ</t>
    </rPh>
    <rPh sb="2" eb="3">
      <t>マエ</t>
    </rPh>
    <phoneticPr fontId="3"/>
  </si>
  <si>
    <t>役内川</t>
    <rPh sb="0" eb="1">
      <t>ヤク</t>
    </rPh>
    <rPh sb="1" eb="2">
      <t>ナイ</t>
    </rPh>
    <rPh sb="2" eb="3">
      <t>カワ</t>
    </rPh>
    <phoneticPr fontId="3"/>
  </si>
  <si>
    <t>10:00-12:00</t>
    <phoneticPr fontId="3"/>
  </si>
  <si>
    <t>8：00-16:00</t>
    <phoneticPr fontId="3"/>
  </si>
  <si>
    <t>6:30-10:30</t>
    <phoneticPr fontId="3"/>
  </si>
  <si>
    <t>瀬見上プラント</t>
    <rPh sb="0" eb="2">
      <t>セミ</t>
    </rPh>
    <rPh sb="2" eb="3">
      <t>ウエ</t>
    </rPh>
    <phoneticPr fontId="3"/>
  </si>
  <si>
    <t>神通川</t>
    <rPh sb="0" eb="2">
      <t>ジンツウ</t>
    </rPh>
    <rPh sb="2" eb="3">
      <t>カワ</t>
    </rPh>
    <phoneticPr fontId="3"/>
  </si>
  <si>
    <t>空港裏</t>
    <rPh sb="0" eb="2">
      <t>クウコウ</t>
    </rPh>
    <rPh sb="2" eb="3">
      <t>ウラ</t>
    </rPh>
    <phoneticPr fontId="3"/>
  </si>
  <si>
    <t>11：00-15：00</t>
    <phoneticPr fontId="3"/>
  </si>
  <si>
    <t>勝木川</t>
    <rPh sb="0" eb="2">
      <t>カツキ</t>
    </rPh>
    <rPh sb="2" eb="3">
      <t>カワ</t>
    </rPh>
    <phoneticPr fontId="3"/>
  </si>
  <si>
    <t>下流</t>
    <rPh sb="0" eb="2">
      <t>カリュウ</t>
    </rPh>
    <phoneticPr fontId="3"/>
  </si>
  <si>
    <t>11:00-13:00</t>
    <phoneticPr fontId="3"/>
  </si>
  <si>
    <t>ポンプ小屋～公園前</t>
    <rPh sb="3" eb="5">
      <t>ゴヤ</t>
    </rPh>
    <rPh sb="6" eb="8">
      <t>コウエン</t>
    </rPh>
    <rPh sb="8" eb="9">
      <t>マエ</t>
    </rPh>
    <phoneticPr fontId="3"/>
  </si>
  <si>
    <t>7:00-17:30</t>
    <phoneticPr fontId="3"/>
  </si>
  <si>
    <t>寒河江川</t>
    <rPh sb="0" eb="3">
      <t>サガエ</t>
    </rPh>
    <rPh sb="3" eb="4">
      <t>カワ</t>
    </rPh>
    <phoneticPr fontId="3"/>
  </si>
  <si>
    <t>チェリーランド裏</t>
    <rPh sb="7" eb="8">
      <t>ウラ</t>
    </rPh>
    <phoneticPr fontId="3"/>
  </si>
  <si>
    <t>８：00-11：00</t>
    <phoneticPr fontId="3"/>
  </si>
  <si>
    <t>寒河江川、午後小国</t>
    <rPh sb="0" eb="3">
      <t>サガエ</t>
    </rPh>
    <rPh sb="3" eb="4">
      <t>カワ</t>
    </rPh>
    <rPh sb="5" eb="7">
      <t>ゴゴ</t>
    </rPh>
    <rPh sb="7" eb="9">
      <t>オグニ</t>
    </rPh>
    <phoneticPr fontId="3"/>
  </si>
  <si>
    <t>　〃　１３号～プラント</t>
    <rPh sb="5" eb="6">
      <t>ゴウ</t>
    </rPh>
    <phoneticPr fontId="3"/>
  </si>
  <si>
    <t>８：00-17：30</t>
    <phoneticPr fontId="3"/>
  </si>
  <si>
    <t>プラント、大石</t>
    <rPh sb="5" eb="7">
      <t>オオイシ</t>
    </rPh>
    <phoneticPr fontId="3"/>
  </si>
  <si>
    <t>富永橋</t>
    <rPh sb="0" eb="2">
      <t>トミナガ</t>
    </rPh>
    <rPh sb="2" eb="3">
      <t>ハシ</t>
    </rPh>
    <phoneticPr fontId="3"/>
  </si>
  <si>
    <t>長澤</t>
    <rPh sb="0" eb="2">
      <t>ナガサワ</t>
    </rPh>
    <phoneticPr fontId="3"/>
  </si>
  <si>
    <t>8：00-12：00</t>
    <phoneticPr fontId="3"/>
  </si>
  <si>
    <t>湯殿橋上流</t>
    <rPh sb="0" eb="2">
      <t>ユドノ</t>
    </rPh>
    <rPh sb="2" eb="3">
      <t>ハシ</t>
    </rPh>
    <rPh sb="3" eb="5">
      <t>ジョウリュウ</t>
    </rPh>
    <phoneticPr fontId="3"/>
  </si>
  <si>
    <t>6：00-14：30</t>
    <phoneticPr fontId="3"/>
  </si>
  <si>
    <t>関根川＆花貫川</t>
    <rPh sb="0" eb="2">
      <t>セキネ</t>
    </rPh>
    <rPh sb="2" eb="3">
      <t>カワ</t>
    </rPh>
    <rPh sb="4" eb="5">
      <t>ハナ</t>
    </rPh>
    <rPh sb="5" eb="6">
      <t>ヌキ</t>
    </rPh>
    <rPh sb="6" eb="7">
      <t>カワ</t>
    </rPh>
    <phoneticPr fontId="3"/>
  </si>
  <si>
    <t>水明橋上</t>
    <rPh sb="0" eb="2">
      <t>スイメイ</t>
    </rPh>
    <rPh sb="2" eb="3">
      <t>バシ</t>
    </rPh>
    <rPh sb="3" eb="4">
      <t>ウエ</t>
    </rPh>
    <phoneticPr fontId="3"/>
  </si>
  <si>
    <t>7:00-16:00</t>
    <phoneticPr fontId="3"/>
  </si>
  <si>
    <t>10:30-13:00</t>
    <phoneticPr fontId="3"/>
  </si>
  <si>
    <t>会津大川</t>
    <rPh sb="0" eb="2">
      <t>アイヅ</t>
    </rPh>
    <rPh sb="2" eb="4">
      <t>オオカワ</t>
    </rPh>
    <phoneticPr fontId="3"/>
  </si>
  <si>
    <t>長野橋</t>
    <rPh sb="0" eb="2">
      <t>ナガノ</t>
    </rPh>
    <rPh sb="2" eb="3">
      <t>ハシ</t>
    </rPh>
    <phoneticPr fontId="3"/>
  </si>
  <si>
    <t>8:00－14:00</t>
    <phoneticPr fontId="3"/>
  </si>
  <si>
    <t>鮎公園～プラント裏</t>
    <rPh sb="0" eb="1">
      <t>アユ</t>
    </rPh>
    <rPh sb="1" eb="3">
      <t>コウエン</t>
    </rPh>
    <rPh sb="8" eb="9">
      <t>ウラ</t>
    </rPh>
    <phoneticPr fontId="3"/>
  </si>
  <si>
    <t>9:00-18:30</t>
    <phoneticPr fontId="3"/>
  </si>
  <si>
    <t>寒河江後小国川</t>
    <rPh sb="0" eb="3">
      <t>サガエ</t>
    </rPh>
    <rPh sb="3" eb="4">
      <t>ノチ</t>
    </rPh>
    <rPh sb="4" eb="6">
      <t>オグニ</t>
    </rPh>
    <rPh sb="6" eb="7">
      <t>カワ</t>
    </rPh>
    <phoneticPr fontId="3"/>
  </si>
  <si>
    <t>釣れたのは一関</t>
    <rPh sb="0" eb="1">
      <t>ツ</t>
    </rPh>
    <rPh sb="5" eb="7">
      <t>イチノセキ</t>
    </rPh>
    <phoneticPr fontId="3"/>
  </si>
  <si>
    <t>３ブロック、一関</t>
    <rPh sb="6" eb="8">
      <t>イチノセキ</t>
    </rPh>
    <phoneticPr fontId="3"/>
  </si>
  <si>
    <t>8:00－17：00</t>
    <phoneticPr fontId="3"/>
  </si>
  <si>
    <t>8：00-11：30</t>
    <phoneticPr fontId="3"/>
  </si>
  <si>
    <t>水明橋上、上流</t>
    <rPh sb="0" eb="2">
      <t>スイメイ</t>
    </rPh>
    <rPh sb="2" eb="3">
      <t>バシ</t>
    </rPh>
    <rPh sb="3" eb="4">
      <t>ウエ</t>
    </rPh>
    <rPh sb="5" eb="7">
      <t>ジョウリュウ</t>
    </rPh>
    <phoneticPr fontId="3"/>
  </si>
  <si>
    <t>河口手前</t>
    <rPh sb="0" eb="2">
      <t>カコウ</t>
    </rPh>
    <rPh sb="2" eb="4">
      <t>テマエ</t>
    </rPh>
    <phoneticPr fontId="3"/>
  </si>
  <si>
    <t>葡萄川</t>
    <rPh sb="0" eb="2">
      <t>ブドウ</t>
    </rPh>
    <rPh sb="2" eb="3">
      <t>カワ</t>
    </rPh>
    <phoneticPr fontId="3"/>
  </si>
  <si>
    <t>6:30-16:00</t>
    <phoneticPr fontId="3"/>
  </si>
  <si>
    <t>水明橋上・大滝</t>
    <rPh sb="0" eb="2">
      <t>スイメイ</t>
    </rPh>
    <rPh sb="2" eb="3">
      <t>バシ</t>
    </rPh>
    <rPh sb="3" eb="4">
      <t>ウエ</t>
    </rPh>
    <rPh sb="5" eb="7">
      <t>オオタキ</t>
    </rPh>
    <phoneticPr fontId="3"/>
  </si>
  <si>
    <t>７:０0-16:0０</t>
    <phoneticPr fontId="3"/>
  </si>
  <si>
    <t>花園川・大北川</t>
    <rPh sb="0" eb="2">
      <t>ハナゾノ</t>
    </rPh>
    <rPh sb="1" eb="2">
      <t>オオハナ</t>
    </rPh>
    <rPh sb="2" eb="3">
      <t>カワ</t>
    </rPh>
    <rPh sb="4" eb="6">
      <t>オオキタ</t>
    </rPh>
    <rPh sb="6" eb="7">
      <t>カワ</t>
    </rPh>
    <phoneticPr fontId="3"/>
  </si>
  <si>
    <t>酒屋裏</t>
    <rPh sb="0" eb="2">
      <t>サカヤ</t>
    </rPh>
    <rPh sb="2" eb="3">
      <t>ウラ</t>
    </rPh>
    <phoneticPr fontId="3"/>
  </si>
  <si>
    <t>11:00－14:00</t>
    <phoneticPr fontId="3"/>
  </si>
  <si>
    <t>鬼怒川</t>
    <rPh sb="0" eb="3">
      <t>キヌガワ</t>
    </rPh>
    <phoneticPr fontId="3"/>
  </si>
  <si>
    <t>鬼怒橋上流左岸</t>
    <rPh sb="0" eb="2">
      <t>キヌ</t>
    </rPh>
    <rPh sb="2" eb="3">
      <t>バシ</t>
    </rPh>
    <rPh sb="3" eb="5">
      <t>ジョウリュウ</t>
    </rPh>
    <rPh sb="5" eb="7">
      <t>サガン</t>
    </rPh>
    <phoneticPr fontId="3"/>
  </si>
  <si>
    <t>6:00-15:00</t>
    <phoneticPr fontId="3"/>
  </si>
  <si>
    <t>摺上川</t>
    <rPh sb="0" eb="2">
      <t>スリカミ</t>
    </rPh>
    <rPh sb="2" eb="3">
      <t>カワ</t>
    </rPh>
    <phoneticPr fontId="3"/>
  </si>
  <si>
    <t>漁協裏</t>
    <rPh sb="0" eb="2">
      <t>ギョキョウ</t>
    </rPh>
    <rPh sb="2" eb="3">
      <t>ウラ</t>
    </rPh>
    <phoneticPr fontId="3"/>
  </si>
  <si>
    <t>8:00-13:30</t>
    <phoneticPr fontId="3"/>
  </si>
  <si>
    <t>一関（プラント裏）</t>
    <rPh sb="0" eb="2">
      <t>イチノセキ</t>
    </rPh>
    <rPh sb="7" eb="8">
      <t>ウラ</t>
    </rPh>
    <phoneticPr fontId="3"/>
  </si>
  <si>
    <t>7:00-10:30</t>
    <phoneticPr fontId="3"/>
  </si>
  <si>
    <t>新摺上橋下</t>
    <rPh sb="0" eb="1">
      <t>シン</t>
    </rPh>
    <rPh sb="1" eb="3">
      <t>スリカミ</t>
    </rPh>
    <rPh sb="3" eb="4">
      <t>バシ</t>
    </rPh>
    <rPh sb="4" eb="5">
      <t>シタ</t>
    </rPh>
    <phoneticPr fontId="3"/>
  </si>
  <si>
    <t>7:00-15:00</t>
    <phoneticPr fontId="3"/>
  </si>
  <si>
    <t>大石下</t>
    <rPh sb="0" eb="2">
      <t>オオイシ</t>
    </rPh>
    <rPh sb="2" eb="3">
      <t>シタ</t>
    </rPh>
    <phoneticPr fontId="3"/>
  </si>
  <si>
    <t>瀬見上流（プラント裏）</t>
    <rPh sb="0" eb="2">
      <t>セミ</t>
    </rPh>
    <rPh sb="2" eb="4">
      <t>ジョウリュウ</t>
    </rPh>
    <rPh sb="9" eb="10">
      <t>ウラ</t>
    </rPh>
    <phoneticPr fontId="3"/>
  </si>
  <si>
    <t>8:00-14:30</t>
    <phoneticPr fontId="3"/>
  </si>
  <si>
    <t>高瀬川</t>
    <rPh sb="0" eb="2">
      <t>タカセ</t>
    </rPh>
    <rPh sb="2" eb="3">
      <t>カワ</t>
    </rPh>
    <phoneticPr fontId="3"/>
  </si>
  <si>
    <t>めがね橋下</t>
    <rPh sb="3" eb="4">
      <t>バシ</t>
    </rPh>
    <rPh sb="4" eb="5">
      <t>シタ</t>
    </rPh>
    <phoneticPr fontId="3"/>
  </si>
  <si>
    <t>6:00-12:00</t>
    <phoneticPr fontId="3"/>
  </si>
  <si>
    <t>花貫川</t>
    <rPh sb="0" eb="2">
      <t>ハナヌキ</t>
    </rPh>
    <rPh sb="2" eb="3">
      <t>カワ</t>
    </rPh>
    <phoneticPr fontId="3"/>
  </si>
  <si>
    <t>11:00－15:00</t>
    <phoneticPr fontId="3"/>
  </si>
  <si>
    <t>木戸川</t>
    <rPh sb="0" eb="2">
      <t>キド</t>
    </rPh>
    <rPh sb="2" eb="3">
      <t>カワ</t>
    </rPh>
    <phoneticPr fontId="3"/>
  </si>
  <si>
    <t>-</t>
    <phoneticPr fontId="3"/>
  </si>
  <si>
    <t>桧木内川</t>
    <rPh sb="0" eb="1">
      <t>ヒノキ</t>
    </rPh>
    <rPh sb="1" eb="2">
      <t>キ</t>
    </rPh>
    <rPh sb="2" eb="3">
      <t>ナイ</t>
    </rPh>
    <rPh sb="3" eb="4">
      <t>カワ</t>
    </rPh>
    <phoneticPr fontId="3"/>
  </si>
  <si>
    <t>玉川合流上</t>
    <rPh sb="0" eb="2">
      <t>タマガワ</t>
    </rPh>
    <rPh sb="2" eb="4">
      <t>ゴウリュウ</t>
    </rPh>
    <rPh sb="4" eb="5">
      <t>ウエ</t>
    </rPh>
    <phoneticPr fontId="3"/>
  </si>
  <si>
    <t>6:00-14:30</t>
    <phoneticPr fontId="3"/>
  </si>
  <si>
    <t>鷹巣</t>
    <rPh sb="0" eb="2">
      <t>タカノス</t>
    </rPh>
    <phoneticPr fontId="3"/>
  </si>
  <si>
    <t>越後荒川</t>
    <rPh sb="0" eb="2">
      <t>エチゴ</t>
    </rPh>
    <rPh sb="2" eb="4">
      <t>アラカワ</t>
    </rPh>
    <phoneticPr fontId="3"/>
  </si>
  <si>
    <t>高田橋、女川</t>
    <rPh sb="0" eb="3">
      <t>タカダバシ</t>
    </rPh>
    <rPh sb="4" eb="5">
      <t>オンナ</t>
    </rPh>
    <rPh sb="5" eb="6">
      <t>カワ</t>
    </rPh>
    <phoneticPr fontId="3"/>
  </si>
  <si>
    <t>九頭竜川</t>
    <rPh sb="0" eb="3">
      <t>クズリュウ</t>
    </rPh>
    <rPh sb="3" eb="4">
      <t>カワ</t>
    </rPh>
    <phoneticPr fontId="3"/>
  </si>
  <si>
    <t>5:30－15:30</t>
    <phoneticPr fontId="3"/>
  </si>
  <si>
    <t>木戸川</t>
    <rPh sb="0" eb="3">
      <t>キドガワ</t>
    </rPh>
    <phoneticPr fontId="3"/>
  </si>
  <si>
    <t>本田オトリ裏</t>
    <rPh sb="0" eb="2">
      <t>ホンダ</t>
    </rPh>
    <rPh sb="5" eb="6">
      <t>ウラ</t>
    </rPh>
    <phoneticPr fontId="3"/>
  </si>
  <si>
    <t>4:30－14:30</t>
    <phoneticPr fontId="3"/>
  </si>
  <si>
    <t>新摺上橋、組合裏</t>
    <rPh sb="0" eb="1">
      <t>シン</t>
    </rPh>
    <rPh sb="1" eb="3">
      <t>スリカミ</t>
    </rPh>
    <rPh sb="3" eb="4">
      <t>ハシ</t>
    </rPh>
    <rPh sb="5" eb="7">
      <t>クミアイ</t>
    </rPh>
    <rPh sb="7" eb="8">
      <t>ウラ</t>
    </rPh>
    <phoneticPr fontId="3"/>
  </si>
  <si>
    <t>町裏</t>
    <rPh sb="0" eb="2">
      <t>マチウラ</t>
    </rPh>
    <phoneticPr fontId="3"/>
  </si>
  <si>
    <t>組合裏</t>
    <rPh sb="0" eb="2">
      <t>クミアイ</t>
    </rPh>
    <rPh sb="2" eb="3">
      <t>ウラ</t>
    </rPh>
    <phoneticPr fontId="3"/>
  </si>
  <si>
    <t>18:00-19:00</t>
    <phoneticPr fontId="3"/>
  </si>
  <si>
    <t>高速下</t>
    <rPh sb="0" eb="2">
      <t>コウソク</t>
    </rPh>
    <rPh sb="2" eb="3">
      <t>シタ</t>
    </rPh>
    <phoneticPr fontId="3"/>
  </si>
  <si>
    <t>6:00-12:30</t>
    <phoneticPr fontId="3"/>
  </si>
  <si>
    <t>17:00-18:30</t>
    <phoneticPr fontId="3"/>
  </si>
  <si>
    <t>チェリーランド周辺</t>
    <rPh sb="7" eb="9">
      <t>シュウヘン</t>
    </rPh>
    <phoneticPr fontId="3"/>
  </si>
  <si>
    <t>鮎公園前</t>
    <rPh sb="0" eb="1">
      <t>アユ</t>
    </rPh>
    <rPh sb="1" eb="3">
      <t>コウエン</t>
    </rPh>
    <rPh sb="3" eb="4">
      <t>マエ</t>
    </rPh>
    <phoneticPr fontId="3"/>
  </si>
  <si>
    <t>11:00-16:00</t>
    <phoneticPr fontId="3"/>
  </si>
  <si>
    <t>一関大橋周辺</t>
    <rPh sb="0" eb="2">
      <t>イチノセキ</t>
    </rPh>
    <rPh sb="2" eb="4">
      <t>オオハシ</t>
    </rPh>
    <rPh sb="4" eb="6">
      <t>シュウヘン</t>
    </rPh>
    <phoneticPr fontId="3"/>
  </si>
  <si>
    <t>新摺上橋～高速下</t>
    <rPh sb="0" eb="1">
      <t>シン</t>
    </rPh>
    <rPh sb="1" eb="3">
      <t>スリカミ</t>
    </rPh>
    <rPh sb="3" eb="4">
      <t>ハシ</t>
    </rPh>
    <rPh sb="5" eb="7">
      <t>コウソク</t>
    </rPh>
    <rPh sb="7" eb="8">
      <t>シタ</t>
    </rPh>
    <phoneticPr fontId="3"/>
  </si>
  <si>
    <t>9:00-13:00</t>
    <phoneticPr fontId="3"/>
  </si>
  <si>
    <t>7:30-13:00</t>
    <phoneticPr fontId="3"/>
  </si>
  <si>
    <t>ポンプ小屋</t>
    <rPh sb="3" eb="5">
      <t>コヤ</t>
    </rPh>
    <phoneticPr fontId="3"/>
  </si>
  <si>
    <t>13:00-1700</t>
    <phoneticPr fontId="3"/>
  </si>
  <si>
    <t>日向川</t>
    <rPh sb="0" eb="1">
      <t>ニチ</t>
    </rPh>
    <rPh sb="1" eb="2">
      <t>ム</t>
    </rPh>
    <rPh sb="2" eb="3">
      <t>カワ</t>
    </rPh>
    <phoneticPr fontId="3"/>
  </si>
  <si>
    <t>鳥海橋下</t>
    <rPh sb="0" eb="2">
      <t>チョウカイ</t>
    </rPh>
    <rPh sb="2" eb="3">
      <t>ハシ</t>
    </rPh>
    <rPh sb="3" eb="4">
      <t>シタ</t>
    </rPh>
    <phoneticPr fontId="3"/>
  </si>
  <si>
    <t>11:00-17:00</t>
    <phoneticPr fontId="3"/>
  </si>
  <si>
    <t>水明橋下</t>
    <rPh sb="0" eb="2">
      <t>スイメイ</t>
    </rPh>
    <rPh sb="2" eb="3">
      <t>ハシ</t>
    </rPh>
    <rPh sb="3" eb="4">
      <t>シタ</t>
    </rPh>
    <phoneticPr fontId="3"/>
  </si>
  <si>
    <t>眼鏡橋</t>
    <rPh sb="0" eb="3">
      <t>メガネバシ</t>
    </rPh>
    <phoneticPr fontId="3"/>
  </si>
  <si>
    <t>岩沢橋上</t>
    <rPh sb="0" eb="2">
      <t>イワサワ</t>
    </rPh>
    <rPh sb="2" eb="3">
      <t>ハシ</t>
    </rPh>
    <rPh sb="3" eb="4">
      <t>ウエ</t>
    </rPh>
    <phoneticPr fontId="3"/>
  </si>
  <si>
    <t>水明橋上</t>
    <rPh sb="0" eb="2">
      <t>スイメイ</t>
    </rPh>
    <rPh sb="2" eb="3">
      <t>ハシ</t>
    </rPh>
    <rPh sb="3" eb="4">
      <t>ウエ</t>
    </rPh>
    <phoneticPr fontId="3"/>
  </si>
  <si>
    <t>４号線上</t>
    <rPh sb="1" eb="3">
      <t>ゴウセン</t>
    </rPh>
    <rPh sb="3" eb="4">
      <t>ウエ</t>
    </rPh>
    <phoneticPr fontId="3"/>
  </si>
  <si>
    <t>熊野川</t>
    <rPh sb="0" eb="3">
      <t>クマノガワ</t>
    </rPh>
    <phoneticPr fontId="3"/>
  </si>
  <si>
    <t>三和大橋</t>
    <rPh sb="0" eb="2">
      <t>サンワ</t>
    </rPh>
    <rPh sb="2" eb="4">
      <t>オオハシ</t>
    </rPh>
    <phoneticPr fontId="3"/>
  </si>
  <si>
    <t>花園川</t>
    <rPh sb="0" eb="2">
      <t>ハナゾノ</t>
    </rPh>
    <rPh sb="1" eb="2">
      <t>オオハナ</t>
    </rPh>
    <rPh sb="2" eb="3">
      <t>カワ</t>
    </rPh>
    <phoneticPr fontId="3"/>
  </si>
  <si>
    <t>16:00－17:00</t>
    <phoneticPr fontId="3"/>
  </si>
  <si>
    <t>四時、入遠野</t>
    <rPh sb="0" eb="1">
      <t>シ</t>
    </rPh>
    <rPh sb="1" eb="2">
      <t>トキ</t>
    </rPh>
    <rPh sb="3" eb="4">
      <t>イ</t>
    </rPh>
    <rPh sb="4" eb="6">
      <t>トオノ</t>
    </rPh>
    <phoneticPr fontId="3"/>
  </si>
  <si>
    <t>6:30－14:30</t>
    <phoneticPr fontId="3"/>
  </si>
  <si>
    <t>入遠野</t>
    <rPh sb="0" eb="1">
      <t>イ</t>
    </rPh>
    <rPh sb="1" eb="3">
      <t>トオノ</t>
    </rPh>
    <phoneticPr fontId="3"/>
  </si>
  <si>
    <t>7:30-18:00</t>
    <phoneticPr fontId="3"/>
  </si>
  <si>
    <t>5:00-19:15</t>
    <phoneticPr fontId="3"/>
  </si>
  <si>
    <t>大堀橋上</t>
    <rPh sb="0" eb="2">
      <t>オオボリ</t>
    </rPh>
    <rPh sb="2" eb="3">
      <t>ハシ</t>
    </rPh>
    <rPh sb="3" eb="4">
      <t>ウエ</t>
    </rPh>
    <phoneticPr fontId="3"/>
  </si>
  <si>
    <t>４号上</t>
    <rPh sb="1" eb="2">
      <t>ゴウ</t>
    </rPh>
    <rPh sb="2" eb="3">
      <t>ウエ</t>
    </rPh>
    <phoneticPr fontId="3"/>
  </si>
  <si>
    <t>オーナーカップエリア</t>
    <phoneticPr fontId="3"/>
  </si>
  <si>
    <t>7:00-18:00</t>
    <phoneticPr fontId="3"/>
  </si>
  <si>
    <t>マスターズエリア</t>
    <phoneticPr fontId="3"/>
  </si>
  <si>
    <t>17:00-19:00</t>
    <phoneticPr fontId="3"/>
  </si>
  <si>
    <t>新摺上橋下～組合</t>
    <rPh sb="0" eb="1">
      <t>シン</t>
    </rPh>
    <rPh sb="1" eb="3">
      <t>スリカミ</t>
    </rPh>
    <rPh sb="3" eb="4">
      <t>バシ</t>
    </rPh>
    <rPh sb="4" eb="5">
      <t>シタ</t>
    </rPh>
    <rPh sb="6" eb="8">
      <t>クミアイ</t>
    </rPh>
    <phoneticPr fontId="3"/>
  </si>
  <si>
    <t>6:00-11:00</t>
    <phoneticPr fontId="3"/>
  </si>
  <si>
    <t>新摺上橋</t>
    <rPh sb="0" eb="1">
      <t>シン</t>
    </rPh>
    <rPh sb="1" eb="3">
      <t>スリカミ</t>
    </rPh>
    <rPh sb="3" eb="4">
      <t>ハシ</t>
    </rPh>
    <phoneticPr fontId="3"/>
  </si>
  <si>
    <t>9:00-18:00</t>
    <phoneticPr fontId="3"/>
  </si>
  <si>
    <t>瀬見上砂利場</t>
    <rPh sb="0" eb="2">
      <t>セミ</t>
    </rPh>
    <rPh sb="2" eb="3">
      <t>ウエ</t>
    </rPh>
    <rPh sb="3" eb="5">
      <t>ジャリ</t>
    </rPh>
    <rPh sb="5" eb="6">
      <t>バ</t>
    </rPh>
    <phoneticPr fontId="3"/>
  </si>
  <si>
    <t>14:00-18:00</t>
    <phoneticPr fontId="3"/>
  </si>
  <si>
    <t>長者原</t>
    <rPh sb="0" eb="3">
      <t>チョウジャハラ</t>
    </rPh>
    <phoneticPr fontId="3"/>
  </si>
  <si>
    <t>9:00-14:30</t>
    <phoneticPr fontId="3"/>
  </si>
  <si>
    <t>6:00-8:30</t>
    <phoneticPr fontId="3"/>
  </si>
  <si>
    <t>一関、瀬見、長沢</t>
    <rPh sb="0" eb="2">
      <t>イチノセキ</t>
    </rPh>
    <rPh sb="3" eb="5">
      <t>セミ</t>
    </rPh>
    <rPh sb="6" eb="8">
      <t>ナガサワ</t>
    </rPh>
    <phoneticPr fontId="3"/>
  </si>
  <si>
    <t>6:30-9:30</t>
    <phoneticPr fontId="3"/>
  </si>
  <si>
    <t>大北川、花園川</t>
    <rPh sb="0" eb="2">
      <t>オオキタ</t>
    </rPh>
    <rPh sb="2" eb="3">
      <t>カワ</t>
    </rPh>
    <rPh sb="4" eb="6">
      <t>ハナゾノ</t>
    </rPh>
    <rPh sb="6" eb="7">
      <t>カワ</t>
    </rPh>
    <phoneticPr fontId="3"/>
  </si>
  <si>
    <t>一本橋上、酒屋裏</t>
    <rPh sb="0" eb="3">
      <t>イッポンバシ</t>
    </rPh>
    <rPh sb="3" eb="4">
      <t>ウエ</t>
    </rPh>
    <rPh sb="5" eb="7">
      <t>サカヤ</t>
    </rPh>
    <rPh sb="7" eb="8">
      <t>ウラ</t>
    </rPh>
    <phoneticPr fontId="3"/>
  </si>
  <si>
    <t>4:00－17:00</t>
    <phoneticPr fontId="3"/>
  </si>
  <si>
    <t>那珂川後久慈川</t>
    <rPh sb="0" eb="3">
      <t>ナカガワ</t>
    </rPh>
    <rPh sb="3" eb="4">
      <t>ノチ</t>
    </rPh>
    <rPh sb="4" eb="7">
      <t>クジガワ</t>
    </rPh>
    <phoneticPr fontId="3"/>
  </si>
  <si>
    <t>余笹川、矢祭</t>
    <rPh sb="0" eb="1">
      <t>ヨ</t>
    </rPh>
    <rPh sb="1" eb="2">
      <t>ササ</t>
    </rPh>
    <rPh sb="2" eb="3">
      <t>カワ</t>
    </rPh>
    <rPh sb="4" eb="6">
      <t>ヤマツリ</t>
    </rPh>
    <phoneticPr fontId="3"/>
  </si>
  <si>
    <t>7:00－18:00</t>
    <phoneticPr fontId="3"/>
  </si>
  <si>
    <t>二つ滝</t>
    <rPh sb="0" eb="1">
      <t>フタ</t>
    </rPh>
    <rPh sb="2" eb="3">
      <t>タキ</t>
    </rPh>
    <phoneticPr fontId="3"/>
  </si>
  <si>
    <t>7:00－15:00</t>
    <phoneticPr fontId="3"/>
  </si>
  <si>
    <t>8:30－15:30</t>
    <phoneticPr fontId="3"/>
  </si>
  <si>
    <t>6:00－8:30</t>
    <phoneticPr fontId="3"/>
  </si>
  <si>
    <t>11:00－16:00</t>
    <phoneticPr fontId="3"/>
  </si>
  <si>
    <t>あちこち</t>
    <phoneticPr fontId="3"/>
  </si>
  <si>
    <t>鉄橋上</t>
    <rPh sb="0" eb="2">
      <t>テッキョウ</t>
    </rPh>
    <rPh sb="2" eb="3">
      <t>ウエ</t>
    </rPh>
    <phoneticPr fontId="3"/>
  </si>
  <si>
    <t>7:30－11:00</t>
    <phoneticPr fontId="3"/>
  </si>
  <si>
    <t>益田川</t>
    <rPh sb="0" eb="2">
      <t>マスダ</t>
    </rPh>
    <rPh sb="2" eb="3">
      <t>カワ</t>
    </rPh>
    <phoneticPr fontId="3"/>
  </si>
  <si>
    <t>飛騨萩原</t>
    <rPh sb="0" eb="2">
      <t>ヒダ</t>
    </rPh>
    <rPh sb="2" eb="4">
      <t>ハギワラ</t>
    </rPh>
    <phoneticPr fontId="3"/>
  </si>
  <si>
    <t>11:00－17:00</t>
    <phoneticPr fontId="3"/>
  </si>
  <si>
    <t>8:00-10:30</t>
    <phoneticPr fontId="3"/>
  </si>
  <si>
    <t>9:00-11:30</t>
    <phoneticPr fontId="3"/>
  </si>
  <si>
    <t>矢祭</t>
    <rPh sb="0" eb="2">
      <t>ヤマツリ</t>
    </rPh>
    <phoneticPr fontId="3"/>
  </si>
  <si>
    <t>7:30-15:00</t>
    <phoneticPr fontId="3"/>
  </si>
  <si>
    <t>上流プラント</t>
    <rPh sb="0" eb="2">
      <t>ジョウリュウ</t>
    </rPh>
    <phoneticPr fontId="3"/>
  </si>
  <si>
    <t>花園川</t>
    <rPh sb="0" eb="2">
      <t>ハナゾノ</t>
    </rPh>
    <rPh sb="2" eb="3">
      <t>カワ</t>
    </rPh>
    <phoneticPr fontId="3"/>
  </si>
  <si>
    <t>15:30－16:30</t>
    <phoneticPr fontId="3"/>
  </si>
  <si>
    <t>7:00－17:00</t>
    <phoneticPr fontId="3"/>
  </si>
  <si>
    <t>8:00－15:00</t>
    <phoneticPr fontId="3"/>
  </si>
  <si>
    <t>4:00－16:00</t>
    <phoneticPr fontId="3"/>
  </si>
  <si>
    <t>9:00－15:00</t>
    <phoneticPr fontId="3"/>
  </si>
  <si>
    <t>気仙川</t>
    <rPh sb="0" eb="2">
      <t>ケセン</t>
    </rPh>
    <rPh sb="2" eb="3">
      <t>ガワ</t>
    </rPh>
    <phoneticPr fontId="3"/>
  </si>
  <si>
    <t>宇多川</t>
    <rPh sb="0" eb="1">
      <t>ウ</t>
    </rPh>
    <rPh sb="1" eb="2">
      <t>タ</t>
    </rPh>
    <rPh sb="2" eb="3">
      <t>カワ</t>
    </rPh>
    <phoneticPr fontId="3"/>
  </si>
  <si>
    <t>ローソン</t>
    <phoneticPr fontId="3"/>
  </si>
  <si>
    <t>放水口上</t>
    <rPh sb="0" eb="3">
      <t>ホウスイグチ</t>
    </rPh>
    <rPh sb="3" eb="4">
      <t>ウエ</t>
    </rPh>
    <phoneticPr fontId="3"/>
  </si>
  <si>
    <t>10:30-15:30</t>
    <phoneticPr fontId="3"/>
  </si>
  <si>
    <t>16:20－17:00</t>
    <phoneticPr fontId="3"/>
  </si>
  <si>
    <t>一関大橋下</t>
    <rPh sb="0" eb="2">
      <t>イチノセキ</t>
    </rPh>
    <rPh sb="2" eb="4">
      <t>オオハシ</t>
    </rPh>
    <rPh sb="4" eb="5">
      <t>シタ</t>
    </rPh>
    <phoneticPr fontId="3"/>
  </si>
  <si>
    <t>11:40-16:40</t>
    <phoneticPr fontId="3"/>
  </si>
  <si>
    <t>8:00-16:30</t>
    <phoneticPr fontId="3"/>
  </si>
  <si>
    <t>7:00-14:30</t>
    <phoneticPr fontId="3"/>
  </si>
  <si>
    <t>郵便局裏</t>
    <rPh sb="0" eb="3">
      <t>ユウビンキョク</t>
    </rPh>
    <rPh sb="3" eb="4">
      <t>ウラ</t>
    </rPh>
    <phoneticPr fontId="3"/>
  </si>
  <si>
    <t>13:30-16:30</t>
    <phoneticPr fontId="3"/>
  </si>
  <si>
    <t>組合前</t>
    <rPh sb="0" eb="2">
      <t>クミアイ</t>
    </rPh>
    <rPh sb="2" eb="3">
      <t>マエ</t>
    </rPh>
    <phoneticPr fontId="3"/>
  </si>
  <si>
    <t>チェリーランド裏堰上</t>
    <rPh sb="7" eb="8">
      <t>ウラ</t>
    </rPh>
    <rPh sb="8" eb="9">
      <t>セキ</t>
    </rPh>
    <rPh sb="9" eb="10">
      <t>ウエ</t>
    </rPh>
    <phoneticPr fontId="3"/>
  </si>
  <si>
    <t>14:00-16:00</t>
    <phoneticPr fontId="3"/>
  </si>
  <si>
    <t>長沢、瀬見上</t>
    <rPh sb="0" eb="2">
      <t>ナガサワ</t>
    </rPh>
    <rPh sb="3" eb="5">
      <t>セミ</t>
    </rPh>
    <rPh sb="5" eb="6">
      <t>ウエ</t>
    </rPh>
    <phoneticPr fontId="3"/>
  </si>
  <si>
    <t>8:00－16:30</t>
    <phoneticPr fontId="3"/>
  </si>
  <si>
    <t>阿仁川</t>
    <rPh sb="0" eb="2">
      <t>アニ</t>
    </rPh>
    <rPh sb="2" eb="3">
      <t>ガワ</t>
    </rPh>
    <phoneticPr fontId="3"/>
  </si>
  <si>
    <t>オトリ屋裏</t>
    <rPh sb="3" eb="4">
      <t>ヤ</t>
    </rPh>
    <rPh sb="4" eb="5">
      <t>ウラ</t>
    </rPh>
    <phoneticPr fontId="3"/>
  </si>
  <si>
    <t>米代川</t>
    <rPh sb="0" eb="2">
      <t>ヨネシロ</t>
    </rPh>
    <rPh sb="2" eb="3">
      <t>カワ</t>
    </rPh>
    <phoneticPr fontId="3"/>
  </si>
  <si>
    <t>8:00-17:30</t>
    <phoneticPr fontId="3"/>
  </si>
  <si>
    <t>大北川</t>
    <rPh sb="0" eb="2">
      <t>オオキタ</t>
    </rPh>
    <rPh sb="2" eb="3">
      <t>カワ</t>
    </rPh>
    <phoneticPr fontId="3"/>
  </si>
  <si>
    <t>矢祭他</t>
    <rPh sb="0" eb="2">
      <t>ヤマツリ</t>
    </rPh>
    <rPh sb="2" eb="3">
      <t>ホカ</t>
    </rPh>
    <phoneticPr fontId="3"/>
  </si>
  <si>
    <t>5:00－15:00</t>
    <phoneticPr fontId="3"/>
  </si>
  <si>
    <t>那珂川</t>
    <rPh sb="0" eb="2">
      <t>ナカ</t>
    </rPh>
    <rPh sb="2" eb="3">
      <t>カワ</t>
    </rPh>
    <phoneticPr fontId="3"/>
  </si>
  <si>
    <t>小川町</t>
    <rPh sb="0" eb="2">
      <t>オガワ</t>
    </rPh>
    <rPh sb="2" eb="3">
      <t>マチ</t>
    </rPh>
    <phoneticPr fontId="3"/>
  </si>
  <si>
    <t>8:00-19:00</t>
    <phoneticPr fontId="3"/>
  </si>
  <si>
    <t>気仙川</t>
    <rPh sb="0" eb="2">
      <t>ケセン</t>
    </rPh>
    <rPh sb="2" eb="3">
      <t>カワ</t>
    </rPh>
    <phoneticPr fontId="3"/>
  </si>
  <si>
    <t>7:00-12:30</t>
    <phoneticPr fontId="3"/>
  </si>
  <si>
    <t>長沢の堰</t>
    <rPh sb="0" eb="2">
      <t>ナガサワ</t>
    </rPh>
    <rPh sb="3" eb="4">
      <t>セキ</t>
    </rPh>
    <phoneticPr fontId="3"/>
  </si>
  <si>
    <t>7:30-10:00</t>
    <phoneticPr fontId="3"/>
  </si>
  <si>
    <t>放水口下</t>
    <rPh sb="0" eb="2">
      <t>ホウスイ</t>
    </rPh>
    <rPh sb="2" eb="3">
      <t>クチ</t>
    </rPh>
    <rPh sb="3" eb="4">
      <t>シタ</t>
    </rPh>
    <phoneticPr fontId="3"/>
  </si>
  <si>
    <t>8:30-15:00</t>
    <phoneticPr fontId="3"/>
  </si>
  <si>
    <t>チェリーランド</t>
    <phoneticPr fontId="3"/>
  </si>
  <si>
    <t>瀬見砂利採取場</t>
    <rPh sb="0" eb="2">
      <t>セミ</t>
    </rPh>
    <rPh sb="2" eb="4">
      <t>ジャリ</t>
    </rPh>
    <rPh sb="4" eb="6">
      <t>サイシュ</t>
    </rPh>
    <rPh sb="6" eb="7">
      <t>ジョウ</t>
    </rPh>
    <phoneticPr fontId="3"/>
  </si>
  <si>
    <t>長尾</t>
    <rPh sb="0" eb="1">
      <t>ナガ</t>
    </rPh>
    <rPh sb="1" eb="2">
      <t>オ</t>
    </rPh>
    <phoneticPr fontId="3"/>
  </si>
  <si>
    <t>庄川</t>
    <rPh sb="0" eb="1">
      <t>ショウ</t>
    </rPh>
    <rPh sb="1" eb="2">
      <t>カワ</t>
    </rPh>
    <phoneticPr fontId="3"/>
  </si>
  <si>
    <t>雄神大橋</t>
    <rPh sb="0" eb="1">
      <t>オ</t>
    </rPh>
    <rPh sb="1" eb="2">
      <t>カミ</t>
    </rPh>
    <rPh sb="2" eb="4">
      <t>オオハシ</t>
    </rPh>
    <phoneticPr fontId="3"/>
  </si>
  <si>
    <t>16:00-16:30</t>
    <phoneticPr fontId="3"/>
  </si>
  <si>
    <t>中田橋上</t>
    <rPh sb="0" eb="2">
      <t>ナカタ</t>
    </rPh>
    <rPh sb="2" eb="3">
      <t>バシ</t>
    </rPh>
    <rPh sb="3" eb="4">
      <t>ウエ</t>
    </rPh>
    <phoneticPr fontId="3"/>
  </si>
  <si>
    <t>7:30-12:30</t>
    <phoneticPr fontId="3"/>
  </si>
  <si>
    <t>8:00-15:30</t>
    <phoneticPr fontId="3"/>
  </si>
  <si>
    <t>赤川</t>
    <rPh sb="0" eb="2">
      <t>アカガワ</t>
    </rPh>
    <phoneticPr fontId="3"/>
  </si>
  <si>
    <t>総合運動場</t>
    <rPh sb="0" eb="2">
      <t>ソウゴウ</t>
    </rPh>
    <rPh sb="2" eb="5">
      <t>ウンドウジョウ</t>
    </rPh>
    <phoneticPr fontId="3"/>
  </si>
  <si>
    <t>7:30-15:30</t>
    <phoneticPr fontId="3"/>
  </si>
  <si>
    <t>御前山</t>
    <rPh sb="0" eb="3">
      <t>ゴゼンヤマ</t>
    </rPh>
    <phoneticPr fontId="3"/>
  </si>
  <si>
    <t>7:00－14:00</t>
    <phoneticPr fontId="3"/>
  </si>
  <si>
    <t>久慈、花貫、大北川</t>
    <rPh sb="0" eb="2">
      <t>クジ</t>
    </rPh>
    <rPh sb="3" eb="5">
      <t>ハナヌキ</t>
    </rPh>
    <rPh sb="6" eb="8">
      <t>オオキタ</t>
    </rPh>
    <rPh sb="8" eb="9">
      <t>カワ</t>
    </rPh>
    <phoneticPr fontId="3"/>
  </si>
  <si>
    <t>5:00－17:00</t>
    <phoneticPr fontId="3"/>
  </si>
  <si>
    <t>瀬見他</t>
    <rPh sb="0" eb="2">
      <t>セミ</t>
    </rPh>
    <rPh sb="2" eb="3">
      <t>ホカ</t>
    </rPh>
    <phoneticPr fontId="3"/>
  </si>
  <si>
    <t>9:00－16:00</t>
    <phoneticPr fontId="3"/>
  </si>
  <si>
    <t>7:00－14:30</t>
    <phoneticPr fontId="3"/>
  </si>
  <si>
    <t>鷹ノ巣</t>
    <rPh sb="0" eb="1">
      <t>タカ</t>
    </rPh>
    <rPh sb="2" eb="3">
      <t>ス</t>
    </rPh>
    <phoneticPr fontId="3"/>
  </si>
  <si>
    <t>5:00－7:00</t>
    <phoneticPr fontId="3"/>
  </si>
  <si>
    <t>18:00－19:00</t>
    <phoneticPr fontId="3"/>
  </si>
  <si>
    <t>8:00－11:00</t>
    <phoneticPr fontId="3"/>
  </si>
  <si>
    <t>高瀬川、室原川</t>
    <rPh sb="0" eb="2">
      <t>タカセ</t>
    </rPh>
    <rPh sb="2" eb="3">
      <t>カワ</t>
    </rPh>
    <rPh sb="4" eb="6">
      <t>ムロハラ</t>
    </rPh>
    <rPh sb="6" eb="7">
      <t>カワ</t>
    </rPh>
    <phoneticPr fontId="3"/>
  </si>
  <si>
    <t>大堀、小丸、津島</t>
    <rPh sb="0" eb="2">
      <t>オオボリ</t>
    </rPh>
    <rPh sb="3" eb="4">
      <t>オ</t>
    </rPh>
    <rPh sb="4" eb="5">
      <t>マル</t>
    </rPh>
    <rPh sb="6" eb="8">
      <t>ツシマ</t>
    </rPh>
    <phoneticPr fontId="3"/>
  </si>
  <si>
    <t>10:30-18:00</t>
    <phoneticPr fontId="3"/>
  </si>
  <si>
    <t>大堀小下流</t>
    <rPh sb="0" eb="2">
      <t>オオボリ</t>
    </rPh>
    <rPh sb="2" eb="3">
      <t>ショウ</t>
    </rPh>
    <rPh sb="3" eb="5">
      <t>カリュウ</t>
    </rPh>
    <phoneticPr fontId="3"/>
  </si>
  <si>
    <t>6:00-14：00</t>
    <phoneticPr fontId="3"/>
  </si>
  <si>
    <t>一関プラント裏、瀬見</t>
    <rPh sb="0" eb="2">
      <t>イチノセキ</t>
    </rPh>
    <rPh sb="6" eb="7">
      <t>ウラ</t>
    </rPh>
    <rPh sb="8" eb="10">
      <t>セミ</t>
    </rPh>
    <phoneticPr fontId="3"/>
  </si>
  <si>
    <t>大堀小下流</t>
    <rPh sb="0" eb="2">
      <t>オオホリ</t>
    </rPh>
    <rPh sb="2" eb="3">
      <t>ショウ</t>
    </rPh>
    <rPh sb="3" eb="5">
      <t>カリュウ</t>
    </rPh>
    <phoneticPr fontId="3"/>
  </si>
  <si>
    <t>6:00－11:00</t>
    <phoneticPr fontId="3"/>
  </si>
  <si>
    <t>一関橋上、長沢</t>
    <rPh sb="0" eb="2">
      <t>イチノセキ</t>
    </rPh>
    <rPh sb="2" eb="3">
      <t>ハシ</t>
    </rPh>
    <rPh sb="3" eb="4">
      <t>ウエ</t>
    </rPh>
    <rPh sb="5" eb="7">
      <t>ナガサワ</t>
    </rPh>
    <phoneticPr fontId="3"/>
  </si>
  <si>
    <t>鉄橋上、長沢</t>
    <rPh sb="0" eb="2">
      <t>テッキョウ</t>
    </rPh>
    <rPh sb="2" eb="3">
      <t>ウエ</t>
    </rPh>
    <rPh sb="4" eb="6">
      <t>ナガサワ</t>
    </rPh>
    <phoneticPr fontId="3"/>
  </si>
  <si>
    <t>12:00-17:00</t>
    <phoneticPr fontId="3"/>
  </si>
  <si>
    <t>6:30-9:00</t>
    <phoneticPr fontId="3"/>
  </si>
  <si>
    <t>伊南川</t>
    <rPh sb="0" eb="1">
      <t>イ</t>
    </rPh>
    <rPh sb="1" eb="2">
      <t>ナ</t>
    </rPh>
    <rPh sb="2" eb="3">
      <t>カワ</t>
    </rPh>
    <phoneticPr fontId="3"/>
  </si>
  <si>
    <t>大宮橋</t>
    <rPh sb="0" eb="2">
      <t>オオミヤ</t>
    </rPh>
    <rPh sb="2" eb="3">
      <t>ハシ</t>
    </rPh>
    <phoneticPr fontId="3"/>
  </si>
  <si>
    <t>米代川</t>
    <rPh sb="0" eb="3">
      <t>ヨネシロガワ</t>
    </rPh>
    <phoneticPr fontId="3"/>
  </si>
  <si>
    <t>オトリ屋前</t>
    <rPh sb="3" eb="4">
      <t>ヤ</t>
    </rPh>
    <rPh sb="4" eb="5">
      <t>マエ</t>
    </rPh>
    <phoneticPr fontId="3"/>
  </si>
  <si>
    <t>高崎</t>
    <rPh sb="0" eb="2">
      <t>タカサキ</t>
    </rPh>
    <phoneticPr fontId="3"/>
  </si>
  <si>
    <t>簗場</t>
    <rPh sb="0" eb="2">
      <t>ヤナバ</t>
    </rPh>
    <phoneticPr fontId="3"/>
  </si>
  <si>
    <t>車橋</t>
    <rPh sb="0" eb="1">
      <t>クルマ</t>
    </rPh>
    <rPh sb="1" eb="2">
      <t>バシ</t>
    </rPh>
    <phoneticPr fontId="3"/>
  </si>
  <si>
    <t>4:00～15:00</t>
    <phoneticPr fontId="3"/>
  </si>
  <si>
    <t>下野宮</t>
    <rPh sb="0" eb="3">
      <t>シモノミヤ</t>
    </rPh>
    <phoneticPr fontId="3"/>
  </si>
  <si>
    <t>6:30～15:00</t>
    <phoneticPr fontId="3"/>
  </si>
  <si>
    <t>余笹川合流点下流</t>
    <rPh sb="0" eb="1">
      <t>ヨ</t>
    </rPh>
    <rPh sb="1" eb="2">
      <t>ササ</t>
    </rPh>
    <rPh sb="2" eb="3">
      <t>カワ</t>
    </rPh>
    <rPh sb="3" eb="5">
      <t>ゴウリュウ</t>
    </rPh>
    <rPh sb="5" eb="6">
      <t>テン</t>
    </rPh>
    <rPh sb="6" eb="8">
      <t>カリュウ</t>
    </rPh>
    <phoneticPr fontId="3"/>
  </si>
  <si>
    <t>6:30～17:00</t>
    <phoneticPr fontId="3"/>
  </si>
  <si>
    <t>寒河江川</t>
  </si>
  <si>
    <t>チェリーランド</t>
  </si>
  <si>
    <t>8:00～16:00</t>
  </si>
  <si>
    <t>白石川</t>
  </si>
  <si>
    <t>白石大橋</t>
  </si>
  <si>
    <t>7:00～13:00</t>
  </si>
  <si>
    <t>小国川</t>
  </si>
  <si>
    <t>一関</t>
  </si>
  <si>
    <t>10:00～16:00</t>
  </si>
  <si>
    <t>7:00～10:00</t>
  </si>
  <si>
    <t>9:30～15:00</t>
  </si>
  <si>
    <t>7:00～17:00</t>
    <phoneticPr fontId="3"/>
  </si>
  <si>
    <t>9:00～13:00</t>
    <phoneticPr fontId="3"/>
  </si>
  <si>
    <t>鉄橋</t>
    <rPh sb="0" eb="2">
      <t>テッキョウ</t>
    </rPh>
    <phoneticPr fontId="3"/>
  </si>
  <si>
    <t>9:00～18:00</t>
    <phoneticPr fontId="3"/>
  </si>
  <si>
    <t>9:00～17:00</t>
    <phoneticPr fontId="3"/>
  </si>
  <si>
    <t>和賀川</t>
    <rPh sb="0" eb="2">
      <t>ワガ</t>
    </rPh>
    <rPh sb="2" eb="3">
      <t>カワ</t>
    </rPh>
    <phoneticPr fontId="3"/>
  </si>
  <si>
    <t>赤川、寒河江</t>
    <rPh sb="0" eb="2">
      <t>アカガワ</t>
    </rPh>
    <rPh sb="3" eb="6">
      <t>サガエ</t>
    </rPh>
    <phoneticPr fontId="3"/>
  </si>
  <si>
    <t>赤川は河川公園</t>
    <rPh sb="0" eb="1">
      <t>アカ</t>
    </rPh>
    <rPh sb="1" eb="2">
      <t>カワ</t>
    </rPh>
    <rPh sb="3" eb="5">
      <t>カセン</t>
    </rPh>
    <rPh sb="5" eb="7">
      <t>コウエン</t>
    </rPh>
    <phoneticPr fontId="3"/>
  </si>
  <si>
    <t>7:00～18:00</t>
    <phoneticPr fontId="3"/>
  </si>
  <si>
    <t>荒瀬、日向</t>
    <rPh sb="0" eb="2">
      <t>アラセ</t>
    </rPh>
    <rPh sb="3" eb="4">
      <t>ニチ</t>
    </rPh>
    <rPh sb="4" eb="5">
      <t>ム</t>
    </rPh>
    <phoneticPr fontId="3"/>
  </si>
  <si>
    <t>345号</t>
    <rPh sb="3" eb="4">
      <t>ゴウ</t>
    </rPh>
    <phoneticPr fontId="3"/>
  </si>
  <si>
    <t>8:00～18:00</t>
    <phoneticPr fontId="3"/>
  </si>
  <si>
    <t>8:00～16:00</t>
    <phoneticPr fontId="3"/>
  </si>
  <si>
    <t>13:00～15:00</t>
    <phoneticPr fontId="3"/>
  </si>
  <si>
    <t>6:30～16:00</t>
    <phoneticPr fontId="3"/>
  </si>
  <si>
    <t>6:00～14:00</t>
    <phoneticPr fontId="3"/>
  </si>
  <si>
    <t>大子町</t>
    <rPh sb="0" eb="2">
      <t>ダイゴ</t>
    </rPh>
    <rPh sb="2" eb="3">
      <t>マチ</t>
    </rPh>
    <phoneticPr fontId="3"/>
  </si>
  <si>
    <t>矢祭町</t>
    <rPh sb="0" eb="2">
      <t>ヤマツリ</t>
    </rPh>
    <rPh sb="2" eb="3">
      <t>マチ</t>
    </rPh>
    <phoneticPr fontId="3"/>
  </si>
  <si>
    <t>9:00～16:00</t>
    <phoneticPr fontId="3"/>
  </si>
  <si>
    <t>室原川</t>
    <rPh sb="0" eb="2">
      <t>ムロハラ</t>
    </rPh>
    <rPh sb="2" eb="3">
      <t>カワ</t>
    </rPh>
    <phoneticPr fontId="3"/>
  </si>
  <si>
    <t>津島</t>
    <rPh sb="0" eb="2">
      <t>ツシマ</t>
    </rPh>
    <phoneticPr fontId="3"/>
  </si>
  <si>
    <t>4:30～16:30</t>
    <phoneticPr fontId="3"/>
  </si>
  <si>
    <t>5:30～14:00</t>
    <phoneticPr fontId="3"/>
  </si>
  <si>
    <t>6:00～10:00</t>
    <phoneticPr fontId="3"/>
  </si>
  <si>
    <t>鮎ッ子村</t>
    <rPh sb="0" eb="1">
      <t>アユ</t>
    </rPh>
    <rPh sb="2" eb="3">
      <t>コ</t>
    </rPh>
    <rPh sb="3" eb="4">
      <t>ムラ</t>
    </rPh>
    <phoneticPr fontId="3"/>
  </si>
  <si>
    <t>瀬見温泉</t>
    <rPh sb="0" eb="2">
      <t>セミ</t>
    </rPh>
    <rPh sb="2" eb="4">
      <t>オンセン</t>
    </rPh>
    <phoneticPr fontId="3"/>
  </si>
  <si>
    <t>13:00～17:00</t>
    <phoneticPr fontId="3"/>
  </si>
  <si>
    <t>砂利採取場</t>
    <rPh sb="0" eb="2">
      <t>ジャリ</t>
    </rPh>
    <rPh sb="2" eb="4">
      <t>サイシュ</t>
    </rPh>
    <rPh sb="4" eb="5">
      <t>ジョウ</t>
    </rPh>
    <phoneticPr fontId="3"/>
  </si>
  <si>
    <t>7:00～16:00</t>
    <phoneticPr fontId="3"/>
  </si>
  <si>
    <t>7:00～15:00</t>
    <phoneticPr fontId="3"/>
  </si>
  <si>
    <t>7:00～11:00</t>
    <phoneticPr fontId="3"/>
  </si>
  <si>
    <t>12:30～18:30</t>
    <phoneticPr fontId="3"/>
  </si>
  <si>
    <t>放水口</t>
    <rPh sb="0" eb="2">
      <t>ホウスイ</t>
    </rPh>
    <rPh sb="2" eb="3">
      <t>グチ</t>
    </rPh>
    <phoneticPr fontId="3"/>
  </si>
  <si>
    <t>16:00～18:00</t>
    <phoneticPr fontId="3"/>
  </si>
  <si>
    <t>小川中上流</t>
    <rPh sb="0" eb="2">
      <t>オガワ</t>
    </rPh>
    <rPh sb="2" eb="3">
      <t>チュウ</t>
    </rPh>
    <rPh sb="3" eb="4">
      <t>ジョウ</t>
    </rPh>
    <rPh sb="4" eb="5">
      <t>リュウ</t>
    </rPh>
    <phoneticPr fontId="3"/>
  </si>
  <si>
    <t>16:30～18:00</t>
    <phoneticPr fontId="3"/>
  </si>
  <si>
    <t>砂利採取場下流</t>
    <rPh sb="0" eb="2">
      <t>ジャリ</t>
    </rPh>
    <rPh sb="2" eb="4">
      <t>サイシュ</t>
    </rPh>
    <rPh sb="4" eb="5">
      <t>ジョウ</t>
    </rPh>
    <rPh sb="5" eb="7">
      <t>カリュウ</t>
    </rPh>
    <phoneticPr fontId="3"/>
  </si>
  <si>
    <t>6:00～17:00</t>
    <phoneticPr fontId="3"/>
  </si>
  <si>
    <t>小玉ダム</t>
    <rPh sb="0" eb="2">
      <t>コダマ</t>
    </rPh>
    <phoneticPr fontId="3"/>
  </si>
  <si>
    <t>9:00～11:00</t>
    <phoneticPr fontId="3"/>
  </si>
  <si>
    <t>花園川</t>
    <rPh sb="0" eb="1">
      <t>ハナ</t>
    </rPh>
    <rPh sb="1" eb="2">
      <t>ソノ</t>
    </rPh>
    <rPh sb="2" eb="3">
      <t>カワ</t>
    </rPh>
    <phoneticPr fontId="3"/>
  </si>
  <si>
    <t>県道上</t>
    <rPh sb="0" eb="2">
      <t>ケンドウ</t>
    </rPh>
    <rPh sb="2" eb="3">
      <t>ウエ</t>
    </rPh>
    <phoneticPr fontId="3"/>
  </si>
  <si>
    <t>11:00～13:00</t>
    <phoneticPr fontId="3"/>
  </si>
  <si>
    <t>7:00～14:00</t>
    <phoneticPr fontId="3"/>
  </si>
  <si>
    <t>6:00～12:00</t>
    <phoneticPr fontId="3"/>
  </si>
  <si>
    <t>4:00～17:00</t>
    <phoneticPr fontId="3"/>
  </si>
  <si>
    <t>雫石川</t>
    <rPh sb="0" eb="2">
      <t>シズクイシ</t>
    </rPh>
    <rPh sb="2" eb="3">
      <t>カワ</t>
    </rPh>
    <phoneticPr fontId="3"/>
  </si>
  <si>
    <t>10:00～16:00</t>
    <phoneticPr fontId="3"/>
  </si>
  <si>
    <t>14:00～16:00</t>
    <phoneticPr fontId="3"/>
  </si>
  <si>
    <t>7:00～9:00</t>
    <phoneticPr fontId="3"/>
  </si>
  <si>
    <t>8:30～17:30</t>
    <phoneticPr fontId="3"/>
  </si>
  <si>
    <t>9:30～14:30</t>
    <phoneticPr fontId="3"/>
  </si>
  <si>
    <t>17:30～18:30</t>
    <phoneticPr fontId="3"/>
  </si>
  <si>
    <t>6:00～7:00</t>
    <phoneticPr fontId="3"/>
  </si>
  <si>
    <t>7:30～16:30</t>
    <phoneticPr fontId="3"/>
  </si>
  <si>
    <t>5:30～7:00</t>
    <phoneticPr fontId="3"/>
  </si>
  <si>
    <t>四時川</t>
    <rPh sb="0" eb="1">
      <t>シ</t>
    </rPh>
    <rPh sb="1" eb="2">
      <t>トキ</t>
    </rPh>
    <rPh sb="2" eb="3">
      <t>カワ</t>
    </rPh>
    <phoneticPr fontId="3"/>
  </si>
  <si>
    <t>13:30～18:00</t>
    <phoneticPr fontId="3"/>
  </si>
  <si>
    <t>12:00～15:00</t>
    <phoneticPr fontId="3"/>
  </si>
  <si>
    <t>越後荒川他</t>
    <rPh sb="0" eb="2">
      <t>エチゴ</t>
    </rPh>
    <rPh sb="2" eb="4">
      <t>アラカワ</t>
    </rPh>
    <rPh sb="4" eb="5">
      <t>ホカ</t>
    </rPh>
    <phoneticPr fontId="3"/>
  </si>
  <si>
    <t>6:00～9:00</t>
    <phoneticPr fontId="3"/>
  </si>
  <si>
    <t>6:00～16:00</t>
    <phoneticPr fontId="3"/>
  </si>
  <si>
    <t>9:30～17:30</t>
    <phoneticPr fontId="3"/>
  </si>
  <si>
    <t>最大cm</t>
    <rPh sb="0" eb="1">
      <t>サイ</t>
    </rPh>
    <rPh sb="1" eb="2">
      <t>ダイ</t>
    </rPh>
    <phoneticPr fontId="3"/>
  </si>
  <si>
    <t>最小cm</t>
    <rPh sb="0" eb="2">
      <t>サイショウ</t>
    </rPh>
    <phoneticPr fontId="3"/>
  </si>
  <si>
    <t>平均cm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</si>
</sst>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0.0"/>
    <numFmt numFmtId="178" formatCode="0.0_ "/>
    <numFmt numFmtId="179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176" fontId="0" fillId="0" borderId="0" xfId="0" applyNumberFormat="1" applyAlignment="1"/>
    <xf numFmtId="0" fontId="0" fillId="0" borderId="0" xfId="0" applyAlignment="1">
      <alignment horizontal="left"/>
    </xf>
    <xf numFmtId="177" fontId="0" fillId="0" borderId="0" xfId="0" applyNumberFormat="1" applyAlignment="1"/>
    <xf numFmtId="178" fontId="0" fillId="0" borderId="0" xfId="0" applyNumberFormat="1" applyAlignment="1"/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6" fillId="0" borderId="0" xfId="0" applyFont="1" applyAlignment="1"/>
    <xf numFmtId="0" fontId="6" fillId="0" borderId="0" xfId="1" applyFont="1" applyFill="1" applyBorder="1" applyAlignment="1" applyProtection="1"/>
    <xf numFmtId="178" fontId="6" fillId="0" borderId="0" xfId="1" applyNumberFormat="1" applyFont="1" applyFill="1" applyBorder="1" applyAlignment="1" applyProtection="1"/>
    <xf numFmtId="176" fontId="4" fillId="0" borderId="0" xfId="1" applyNumberFormat="1" applyFont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right"/>
    </xf>
    <xf numFmtId="178" fontId="4" fillId="0" borderId="0" xfId="1" applyNumberFormat="1" applyFont="1" applyFill="1" applyBorder="1" applyAlignment="1" applyProtection="1">
      <alignment horizontal="right"/>
    </xf>
    <xf numFmtId="178" fontId="4" fillId="0" borderId="0" xfId="0" applyNumberFormat="1" applyFont="1" applyAlignment="1">
      <alignment horizontal="right"/>
    </xf>
    <xf numFmtId="0" fontId="4" fillId="0" borderId="0" xfId="1" applyFont="1" applyFill="1" applyBorder="1" applyAlignment="1" applyProtection="1"/>
    <xf numFmtId="179" fontId="4" fillId="0" borderId="0" xfId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/>
    </xf>
    <xf numFmtId="20" fontId="0" fillId="0" borderId="0" xfId="0" applyNumberForma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455CE-4691-42FC-B27E-53370C05D4BE}">
  <dimension ref="B1:O412"/>
  <sheetViews>
    <sheetView tabSelected="1" workbookViewId="0">
      <selection activeCell="A3" sqref="A3"/>
    </sheetView>
  </sheetViews>
  <sheetFormatPr defaultRowHeight="18.75" x14ac:dyDescent="0.4"/>
  <cols>
    <col min="1" max="2" width="9" style="1"/>
    <col min="3" max="3" width="11" style="2" customWidth="1"/>
    <col min="4" max="4" width="18.125" style="1" customWidth="1"/>
    <col min="5" max="5" width="17.375" style="1" customWidth="1"/>
    <col min="6" max="9" width="8.375" style="1" customWidth="1"/>
    <col min="10" max="10" width="13.875" style="1" customWidth="1"/>
    <col min="11" max="11" width="6.375" style="1" customWidth="1"/>
    <col min="12" max="12" width="6.75" style="1" customWidth="1"/>
    <col min="13" max="253" width="9" style="1"/>
    <col min="254" max="254" width="11" style="1" customWidth="1"/>
    <col min="255" max="255" width="18.25" style="1" customWidth="1"/>
    <col min="256" max="256" width="17.375" style="1" customWidth="1"/>
    <col min="257" max="260" width="6.125" style="1" customWidth="1"/>
    <col min="261" max="261" width="13.875" style="1" customWidth="1"/>
    <col min="262" max="262" width="6.375" style="1" customWidth="1"/>
    <col min="263" max="263" width="6.75" style="1" customWidth="1"/>
    <col min="264" max="267" width="10.125" style="1" customWidth="1"/>
    <col min="268" max="268" width="36.5" style="1" customWidth="1"/>
    <col min="269" max="509" width="9" style="1"/>
    <col min="510" max="510" width="11" style="1" customWidth="1"/>
    <col min="511" max="511" width="18.25" style="1" customWidth="1"/>
    <col min="512" max="512" width="17.375" style="1" customWidth="1"/>
    <col min="513" max="516" width="6.125" style="1" customWidth="1"/>
    <col min="517" max="517" width="13.875" style="1" customWidth="1"/>
    <col min="518" max="518" width="6.375" style="1" customWidth="1"/>
    <col min="519" max="519" width="6.75" style="1" customWidth="1"/>
    <col min="520" max="523" width="10.125" style="1" customWidth="1"/>
    <col min="524" max="524" width="36.5" style="1" customWidth="1"/>
    <col min="525" max="765" width="9" style="1"/>
    <col min="766" max="766" width="11" style="1" customWidth="1"/>
    <col min="767" max="767" width="18.25" style="1" customWidth="1"/>
    <col min="768" max="768" width="17.375" style="1" customWidth="1"/>
    <col min="769" max="772" width="6.125" style="1" customWidth="1"/>
    <col min="773" max="773" width="13.875" style="1" customWidth="1"/>
    <col min="774" max="774" width="6.375" style="1" customWidth="1"/>
    <col min="775" max="775" width="6.75" style="1" customWidth="1"/>
    <col min="776" max="779" width="10.125" style="1" customWidth="1"/>
    <col min="780" max="780" width="36.5" style="1" customWidth="1"/>
    <col min="781" max="1021" width="9" style="1"/>
    <col min="1022" max="1022" width="11" style="1" customWidth="1"/>
    <col min="1023" max="1023" width="18.25" style="1" customWidth="1"/>
    <col min="1024" max="1024" width="17.375" style="1" customWidth="1"/>
    <col min="1025" max="1028" width="6.125" style="1" customWidth="1"/>
    <col min="1029" max="1029" width="13.875" style="1" customWidth="1"/>
    <col min="1030" max="1030" width="6.375" style="1" customWidth="1"/>
    <col min="1031" max="1031" width="6.75" style="1" customWidth="1"/>
    <col min="1032" max="1035" width="10.125" style="1" customWidth="1"/>
    <col min="1036" max="1036" width="36.5" style="1" customWidth="1"/>
    <col min="1037" max="1277" width="9" style="1"/>
    <col min="1278" max="1278" width="11" style="1" customWidth="1"/>
    <col min="1279" max="1279" width="18.25" style="1" customWidth="1"/>
    <col min="1280" max="1280" width="17.375" style="1" customWidth="1"/>
    <col min="1281" max="1284" width="6.125" style="1" customWidth="1"/>
    <col min="1285" max="1285" width="13.875" style="1" customWidth="1"/>
    <col min="1286" max="1286" width="6.375" style="1" customWidth="1"/>
    <col min="1287" max="1287" width="6.75" style="1" customWidth="1"/>
    <col min="1288" max="1291" width="10.125" style="1" customWidth="1"/>
    <col min="1292" max="1292" width="36.5" style="1" customWidth="1"/>
    <col min="1293" max="1533" width="9" style="1"/>
    <col min="1534" max="1534" width="11" style="1" customWidth="1"/>
    <col min="1535" max="1535" width="18.25" style="1" customWidth="1"/>
    <col min="1536" max="1536" width="17.375" style="1" customWidth="1"/>
    <col min="1537" max="1540" width="6.125" style="1" customWidth="1"/>
    <col min="1541" max="1541" width="13.875" style="1" customWidth="1"/>
    <col min="1542" max="1542" width="6.375" style="1" customWidth="1"/>
    <col min="1543" max="1543" width="6.75" style="1" customWidth="1"/>
    <col min="1544" max="1547" width="10.125" style="1" customWidth="1"/>
    <col min="1548" max="1548" width="36.5" style="1" customWidth="1"/>
    <col min="1549" max="1789" width="9" style="1"/>
    <col min="1790" max="1790" width="11" style="1" customWidth="1"/>
    <col min="1791" max="1791" width="18.25" style="1" customWidth="1"/>
    <col min="1792" max="1792" width="17.375" style="1" customWidth="1"/>
    <col min="1793" max="1796" width="6.125" style="1" customWidth="1"/>
    <col min="1797" max="1797" width="13.875" style="1" customWidth="1"/>
    <col min="1798" max="1798" width="6.375" style="1" customWidth="1"/>
    <col min="1799" max="1799" width="6.75" style="1" customWidth="1"/>
    <col min="1800" max="1803" width="10.125" style="1" customWidth="1"/>
    <col min="1804" max="1804" width="36.5" style="1" customWidth="1"/>
    <col min="1805" max="2045" width="9" style="1"/>
    <col min="2046" max="2046" width="11" style="1" customWidth="1"/>
    <col min="2047" max="2047" width="18.25" style="1" customWidth="1"/>
    <col min="2048" max="2048" width="17.375" style="1" customWidth="1"/>
    <col min="2049" max="2052" width="6.125" style="1" customWidth="1"/>
    <col min="2053" max="2053" width="13.875" style="1" customWidth="1"/>
    <col min="2054" max="2054" width="6.375" style="1" customWidth="1"/>
    <col min="2055" max="2055" width="6.75" style="1" customWidth="1"/>
    <col min="2056" max="2059" width="10.125" style="1" customWidth="1"/>
    <col min="2060" max="2060" width="36.5" style="1" customWidth="1"/>
    <col min="2061" max="2301" width="9" style="1"/>
    <col min="2302" max="2302" width="11" style="1" customWidth="1"/>
    <col min="2303" max="2303" width="18.25" style="1" customWidth="1"/>
    <col min="2304" max="2304" width="17.375" style="1" customWidth="1"/>
    <col min="2305" max="2308" width="6.125" style="1" customWidth="1"/>
    <col min="2309" max="2309" width="13.875" style="1" customWidth="1"/>
    <col min="2310" max="2310" width="6.375" style="1" customWidth="1"/>
    <col min="2311" max="2311" width="6.75" style="1" customWidth="1"/>
    <col min="2312" max="2315" width="10.125" style="1" customWidth="1"/>
    <col min="2316" max="2316" width="36.5" style="1" customWidth="1"/>
    <col min="2317" max="2557" width="9" style="1"/>
    <col min="2558" max="2558" width="11" style="1" customWidth="1"/>
    <col min="2559" max="2559" width="18.25" style="1" customWidth="1"/>
    <col min="2560" max="2560" width="17.375" style="1" customWidth="1"/>
    <col min="2561" max="2564" width="6.125" style="1" customWidth="1"/>
    <col min="2565" max="2565" width="13.875" style="1" customWidth="1"/>
    <col min="2566" max="2566" width="6.375" style="1" customWidth="1"/>
    <col min="2567" max="2567" width="6.75" style="1" customWidth="1"/>
    <col min="2568" max="2571" width="10.125" style="1" customWidth="1"/>
    <col min="2572" max="2572" width="36.5" style="1" customWidth="1"/>
    <col min="2573" max="2813" width="9" style="1"/>
    <col min="2814" max="2814" width="11" style="1" customWidth="1"/>
    <col min="2815" max="2815" width="18.25" style="1" customWidth="1"/>
    <col min="2816" max="2816" width="17.375" style="1" customWidth="1"/>
    <col min="2817" max="2820" width="6.125" style="1" customWidth="1"/>
    <col min="2821" max="2821" width="13.875" style="1" customWidth="1"/>
    <col min="2822" max="2822" width="6.375" style="1" customWidth="1"/>
    <col min="2823" max="2823" width="6.75" style="1" customWidth="1"/>
    <col min="2824" max="2827" width="10.125" style="1" customWidth="1"/>
    <col min="2828" max="2828" width="36.5" style="1" customWidth="1"/>
    <col min="2829" max="3069" width="9" style="1"/>
    <col min="3070" max="3070" width="11" style="1" customWidth="1"/>
    <col min="3071" max="3071" width="18.25" style="1" customWidth="1"/>
    <col min="3072" max="3072" width="17.375" style="1" customWidth="1"/>
    <col min="3073" max="3076" width="6.125" style="1" customWidth="1"/>
    <col min="3077" max="3077" width="13.875" style="1" customWidth="1"/>
    <col min="3078" max="3078" width="6.375" style="1" customWidth="1"/>
    <col min="3079" max="3079" width="6.75" style="1" customWidth="1"/>
    <col min="3080" max="3083" width="10.125" style="1" customWidth="1"/>
    <col min="3084" max="3084" width="36.5" style="1" customWidth="1"/>
    <col min="3085" max="3325" width="9" style="1"/>
    <col min="3326" max="3326" width="11" style="1" customWidth="1"/>
    <col min="3327" max="3327" width="18.25" style="1" customWidth="1"/>
    <col min="3328" max="3328" width="17.375" style="1" customWidth="1"/>
    <col min="3329" max="3332" width="6.125" style="1" customWidth="1"/>
    <col min="3333" max="3333" width="13.875" style="1" customWidth="1"/>
    <col min="3334" max="3334" width="6.375" style="1" customWidth="1"/>
    <col min="3335" max="3335" width="6.75" style="1" customWidth="1"/>
    <col min="3336" max="3339" width="10.125" style="1" customWidth="1"/>
    <col min="3340" max="3340" width="36.5" style="1" customWidth="1"/>
    <col min="3341" max="3581" width="9" style="1"/>
    <col min="3582" max="3582" width="11" style="1" customWidth="1"/>
    <col min="3583" max="3583" width="18.25" style="1" customWidth="1"/>
    <col min="3584" max="3584" width="17.375" style="1" customWidth="1"/>
    <col min="3585" max="3588" width="6.125" style="1" customWidth="1"/>
    <col min="3589" max="3589" width="13.875" style="1" customWidth="1"/>
    <col min="3590" max="3590" width="6.375" style="1" customWidth="1"/>
    <col min="3591" max="3591" width="6.75" style="1" customWidth="1"/>
    <col min="3592" max="3595" width="10.125" style="1" customWidth="1"/>
    <col min="3596" max="3596" width="36.5" style="1" customWidth="1"/>
    <col min="3597" max="3837" width="9" style="1"/>
    <col min="3838" max="3838" width="11" style="1" customWidth="1"/>
    <col min="3839" max="3839" width="18.25" style="1" customWidth="1"/>
    <col min="3840" max="3840" width="17.375" style="1" customWidth="1"/>
    <col min="3841" max="3844" width="6.125" style="1" customWidth="1"/>
    <col min="3845" max="3845" width="13.875" style="1" customWidth="1"/>
    <col min="3846" max="3846" width="6.375" style="1" customWidth="1"/>
    <col min="3847" max="3847" width="6.75" style="1" customWidth="1"/>
    <col min="3848" max="3851" width="10.125" style="1" customWidth="1"/>
    <col min="3852" max="3852" width="36.5" style="1" customWidth="1"/>
    <col min="3853" max="4093" width="9" style="1"/>
    <col min="4094" max="4094" width="11" style="1" customWidth="1"/>
    <col min="4095" max="4095" width="18.25" style="1" customWidth="1"/>
    <col min="4096" max="4096" width="17.375" style="1" customWidth="1"/>
    <col min="4097" max="4100" width="6.125" style="1" customWidth="1"/>
    <col min="4101" max="4101" width="13.875" style="1" customWidth="1"/>
    <col min="4102" max="4102" width="6.375" style="1" customWidth="1"/>
    <col min="4103" max="4103" width="6.75" style="1" customWidth="1"/>
    <col min="4104" max="4107" width="10.125" style="1" customWidth="1"/>
    <col min="4108" max="4108" width="36.5" style="1" customWidth="1"/>
    <col min="4109" max="4349" width="9" style="1"/>
    <col min="4350" max="4350" width="11" style="1" customWidth="1"/>
    <col min="4351" max="4351" width="18.25" style="1" customWidth="1"/>
    <col min="4352" max="4352" width="17.375" style="1" customWidth="1"/>
    <col min="4353" max="4356" width="6.125" style="1" customWidth="1"/>
    <col min="4357" max="4357" width="13.875" style="1" customWidth="1"/>
    <col min="4358" max="4358" width="6.375" style="1" customWidth="1"/>
    <col min="4359" max="4359" width="6.75" style="1" customWidth="1"/>
    <col min="4360" max="4363" width="10.125" style="1" customWidth="1"/>
    <col min="4364" max="4364" width="36.5" style="1" customWidth="1"/>
    <col min="4365" max="4605" width="9" style="1"/>
    <col min="4606" max="4606" width="11" style="1" customWidth="1"/>
    <col min="4607" max="4607" width="18.25" style="1" customWidth="1"/>
    <col min="4608" max="4608" width="17.375" style="1" customWidth="1"/>
    <col min="4609" max="4612" width="6.125" style="1" customWidth="1"/>
    <col min="4613" max="4613" width="13.875" style="1" customWidth="1"/>
    <col min="4614" max="4614" width="6.375" style="1" customWidth="1"/>
    <col min="4615" max="4615" width="6.75" style="1" customWidth="1"/>
    <col min="4616" max="4619" width="10.125" style="1" customWidth="1"/>
    <col min="4620" max="4620" width="36.5" style="1" customWidth="1"/>
    <col min="4621" max="4861" width="9" style="1"/>
    <col min="4862" max="4862" width="11" style="1" customWidth="1"/>
    <col min="4863" max="4863" width="18.25" style="1" customWidth="1"/>
    <col min="4864" max="4864" width="17.375" style="1" customWidth="1"/>
    <col min="4865" max="4868" width="6.125" style="1" customWidth="1"/>
    <col min="4869" max="4869" width="13.875" style="1" customWidth="1"/>
    <col min="4870" max="4870" width="6.375" style="1" customWidth="1"/>
    <col min="4871" max="4871" width="6.75" style="1" customWidth="1"/>
    <col min="4872" max="4875" width="10.125" style="1" customWidth="1"/>
    <col min="4876" max="4876" width="36.5" style="1" customWidth="1"/>
    <col min="4877" max="5117" width="9" style="1"/>
    <col min="5118" max="5118" width="11" style="1" customWidth="1"/>
    <col min="5119" max="5119" width="18.25" style="1" customWidth="1"/>
    <col min="5120" max="5120" width="17.375" style="1" customWidth="1"/>
    <col min="5121" max="5124" width="6.125" style="1" customWidth="1"/>
    <col min="5125" max="5125" width="13.875" style="1" customWidth="1"/>
    <col min="5126" max="5126" width="6.375" style="1" customWidth="1"/>
    <col min="5127" max="5127" width="6.75" style="1" customWidth="1"/>
    <col min="5128" max="5131" width="10.125" style="1" customWidth="1"/>
    <col min="5132" max="5132" width="36.5" style="1" customWidth="1"/>
    <col min="5133" max="5373" width="9" style="1"/>
    <col min="5374" max="5374" width="11" style="1" customWidth="1"/>
    <col min="5375" max="5375" width="18.25" style="1" customWidth="1"/>
    <col min="5376" max="5376" width="17.375" style="1" customWidth="1"/>
    <col min="5377" max="5380" width="6.125" style="1" customWidth="1"/>
    <col min="5381" max="5381" width="13.875" style="1" customWidth="1"/>
    <col min="5382" max="5382" width="6.375" style="1" customWidth="1"/>
    <col min="5383" max="5383" width="6.75" style="1" customWidth="1"/>
    <col min="5384" max="5387" width="10.125" style="1" customWidth="1"/>
    <col min="5388" max="5388" width="36.5" style="1" customWidth="1"/>
    <col min="5389" max="5629" width="9" style="1"/>
    <col min="5630" max="5630" width="11" style="1" customWidth="1"/>
    <col min="5631" max="5631" width="18.25" style="1" customWidth="1"/>
    <col min="5632" max="5632" width="17.375" style="1" customWidth="1"/>
    <col min="5633" max="5636" width="6.125" style="1" customWidth="1"/>
    <col min="5637" max="5637" width="13.875" style="1" customWidth="1"/>
    <col min="5638" max="5638" width="6.375" style="1" customWidth="1"/>
    <col min="5639" max="5639" width="6.75" style="1" customWidth="1"/>
    <col min="5640" max="5643" width="10.125" style="1" customWidth="1"/>
    <col min="5644" max="5644" width="36.5" style="1" customWidth="1"/>
    <col min="5645" max="5885" width="9" style="1"/>
    <col min="5886" max="5886" width="11" style="1" customWidth="1"/>
    <col min="5887" max="5887" width="18.25" style="1" customWidth="1"/>
    <col min="5888" max="5888" width="17.375" style="1" customWidth="1"/>
    <col min="5889" max="5892" width="6.125" style="1" customWidth="1"/>
    <col min="5893" max="5893" width="13.875" style="1" customWidth="1"/>
    <col min="5894" max="5894" width="6.375" style="1" customWidth="1"/>
    <col min="5895" max="5895" width="6.75" style="1" customWidth="1"/>
    <col min="5896" max="5899" width="10.125" style="1" customWidth="1"/>
    <col min="5900" max="5900" width="36.5" style="1" customWidth="1"/>
    <col min="5901" max="6141" width="9" style="1"/>
    <col min="6142" max="6142" width="11" style="1" customWidth="1"/>
    <col min="6143" max="6143" width="18.25" style="1" customWidth="1"/>
    <col min="6144" max="6144" width="17.375" style="1" customWidth="1"/>
    <col min="6145" max="6148" width="6.125" style="1" customWidth="1"/>
    <col min="6149" max="6149" width="13.875" style="1" customWidth="1"/>
    <col min="6150" max="6150" width="6.375" style="1" customWidth="1"/>
    <col min="6151" max="6151" width="6.75" style="1" customWidth="1"/>
    <col min="6152" max="6155" width="10.125" style="1" customWidth="1"/>
    <col min="6156" max="6156" width="36.5" style="1" customWidth="1"/>
    <col min="6157" max="6397" width="9" style="1"/>
    <col min="6398" max="6398" width="11" style="1" customWidth="1"/>
    <col min="6399" max="6399" width="18.25" style="1" customWidth="1"/>
    <col min="6400" max="6400" width="17.375" style="1" customWidth="1"/>
    <col min="6401" max="6404" width="6.125" style="1" customWidth="1"/>
    <col min="6405" max="6405" width="13.875" style="1" customWidth="1"/>
    <col min="6406" max="6406" width="6.375" style="1" customWidth="1"/>
    <col min="6407" max="6407" width="6.75" style="1" customWidth="1"/>
    <col min="6408" max="6411" width="10.125" style="1" customWidth="1"/>
    <col min="6412" max="6412" width="36.5" style="1" customWidth="1"/>
    <col min="6413" max="6653" width="9" style="1"/>
    <col min="6654" max="6654" width="11" style="1" customWidth="1"/>
    <col min="6655" max="6655" width="18.25" style="1" customWidth="1"/>
    <col min="6656" max="6656" width="17.375" style="1" customWidth="1"/>
    <col min="6657" max="6660" width="6.125" style="1" customWidth="1"/>
    <col min="6661" max="6661" width="13.875" style="1" customWidth="1"/>
    <col min="6662" max="6662" width="6.375" style="1" customWidth="1"/>
    <col min="6663" max="6663" width="6.75" style="1" customWidth="1"/>
    <col min="6664" max="6667" width="10.125" style="1" customWidth="1"/>
    <col min="6668" max="6668" width="36.5" style="1" customWidth="1"/>
    <col min="6669" max="6909" width="9" style="1"/>
    <col min="6910" max="6910" width="11" style="1" customWidth="1"/>
    <col min="6911" max="6911" width="18.25" style="1" customWidth="1"/>
    <col min="6912" max="6912" width="17.375" style="1" customWidth="1"/>
    <col min="6913" max="6916" width="6.125" style="1" customWidth="1"/>
    <col min="6917" max="6917" width="13.875" style="1" customWidth="1"/>
    <col min="6918" max="6918" width="6.375" style="1" customWidth="1"/>
    <col min="6919" max="6919" width="6.75" style="1" customWidth="1"/>
    <col min="6920" max="6923" width="10.125" style="1" customWidth="1"/>
    <col min="6924" max="6924" width="36.5" style="1" customWidth="1"/>
    <col min="6925" max="7165" width="9" style="1"/>
    <col min="7166" max="7166" width="11" style="1" customWidth="1"/>
    <col min="7167" max="7167" width="18.25" style="1" customWidth="1"/>
    <col min="7168" max="7168" width="17.375" style="1" customWidth="1"/>
    <col min="7169" max="7172" width="6.125" style="1" customWidth="1"/>
    <col min="7173" max="7173" width="13.875" style="1" customWidth="1"/>
    <col min="7174" max="7174" width="6.375" style="1" customWidth="1"/>
    <col min="7175" max="7175" width="6.75" style="1" customWidth="1"/>
    <col min="7176" max="7179" width="10.125" style="1" customWidth="1"/>
    <col min="7180" max="7180" width="36.5" style="1" customWidth="1"/>
    <col min="7181" max="7421" width="9" style="1"/>
    <col min="7422" max="7422" width="11" style="1" customWidth="1"/>
    <col min="7423" max="7423" width="18.25" style="1" customWidth="1"/>
    <col min="7424" max="7424" width="17.375" style="1" customWidth="1"/>
    <col min="7425" max="7428" width="6.125" style="1" customWidth="1"/>
    <col min="7429" max="7429" width="13.875" style="1" customWidth="1"/>
    <col min="7430" max="7430" width="6.375" style="1" customWidth="1"/>
    <col min="7431" max="7431" width="6.75" style="1" customWidth="1"/>
    <col min="7432" max="7435" width="10.125" style="1" customWidth="1"/>
    <col min="7436" max="7436" width="36.5" style="1" customWidth="1"/>
    <col min="7437" max="7677" width="9" style="1"/>
    <col min="7678" max="7678" width="11" style="1" customWidth="1"/>
    <col min="7679" max="7679" width="18.25" style="1" customWidth="1"/>
    <col min="7680" max="7680" width="17.375" style="1" customWidth="1"/>
    <col min="7681" max="7684" width="6.125" style="1" customWidth="1"/>
    <col min="7685" max="7685" width="13.875" style="1" customWidth="1"/>
    <col min="7686" max="7686" width="6.375" style="1" customWidth="1"/>
    <col min="7687" max="7687" width="6.75" style="1" customWidth="1"/>
    <col min="7688" max="7691" width="10.125" style="1" customWidth="1"/>
    <col min="7692" max="7692" width="36.5" style="1" customWidth="1"/>
    <col min="7693" max="7933" width="9" style="1"/>
    <col min="7934" max="7934" width="11" style="1" customWidth="1"/>
    <col min="7935" max="7935" width="18.25" style="1" customWidth="1"/>
    <col min="7936" max="7936" width="17.375" style="1" customWidth="1"/>
    <col min="7937" max="7940" width="6.125" style="1" customWidth="1"/>
    <col min="7941" max="7941" width="13.875" style="1" customWidth="1"/>
    <col min="7942" max="7942" width="6.375" style="1" customWidth="1"/>
    <col min="7943" max="7943" width="6.75" style="1" customWidth="1"/>
    <col min="7944" max="7947" width="10.125" style="1" customWidth="1"/>
    <col min="7948" max="7948" width="36.5" style="1" customWidth="1"/>
    <col min="7949" max="8189" width="9" style="1"/>
    <col min="8190" max="8190" width="11" style="1" customWidth="1"/>
    <col min="8191" max="8191" width="18.25" style="1" customWidth="1"/>
    <col min="8192" max="8192" width="17.375" style="1" customWidth="1"/>
    <col min="8193" max="8196" width="6.125" style="1" customWidth="1"/>
    <col min="8197" max="8197" width="13.875" style="1" customWidth="1"/>
    <col min="8198" max="8198" width="6.375" style="1" customWidth="1"/>
    <col min="8199" max="8199" width="6.75" style="1" customWidth="1"/>
    <col min="8200" max="8203" width="10.125" style="1" customWidth="1"/>
    <col min="8204" max="8204" width="36.5" style="1" customWidth="1"/>
    <col min="8205" max="8445" width="9" style="1"/>
    <col min="8446" max="8446" width="11" style="1" customWidth="1"/>
    <col min="8447" max="8447" width="18.25" style="1" customWidth="1"/>
    <col min="8448" max="8448" width="17.375" style="1" customWidth="1"/>
    <col min="8449" max="8452" width="6.125" style="1" customWidth="1"/>
    <col min="8453" max="8453" width="13.875" style="1" customWidth="1"/>
    <col min="8454" max="8454" width="6.375" style="1" customWidth="1"/>
    <col min="8455" max="8455" width="6.75" style="1" customWidth="1"/>
    <col min="8456" max="8459" width="10.125" style="1" customWidth="1"/>
    <col min="8460" max="8460" width="36.5" style="1" customWidth="1"/>
    <col min="8461" max="8701" width="9" style="1"/>
    <col min="8702" max="8702" width="11" style="1" customWidth="1"/>
    <col min="8703" max="8703" width="18.25" style="1" customWidth="1"/>
    <col min="8704" max="8704" width="17.375" style="1" customWidth="1"/>
    <col min="8705" max="8708" width="6.125" style="1" customWidth="1"/>
    <col min="8709" max="8709" width="13.875" style="1" customWidth="1"/>
    <col min="8710" max="8710" width="6.375" style="1" customWidth="1"/>
    <col min="8711" max="8711" width="6.75" style="1" customWidth="1"/>
    <col min="8712" max="8715" width="10.125" style="1" customWidth="1"/>
    <col min="8716" max="8716" width="36.5" style="1" customWidth="1"/>
    <col min="8717" max="8957" width="9" style="1"/>
    <col min="8958" max="8958" width="11" style="1" customWidth="1"/>
    <col min="8959" max="8959" width="18.25" style="1" customWidth="1"/>
    <col min="8960" max="8960" width="17.375" style="1" customWidth="1"/>
    <col min="8961" max="8964" width="6.125" style="1" customWidth="1"/>
    <col min="8965" max="8965" width="13.875" style="1" customWidth="1"/>
    <col min="8966" max="8966" width="6.375" style="1" customWidth="1"/>
    <col min="8967" max="8967" width="6.75" style="1" customWidth="1"/>
    <col min="8968" max="8971" width="10.125" style="1" customWidth="1"/>
    <col min="8972" max="8972" width="36.5" style="1" customWidth="1"/>
    <col min="8973" max="9213" width="9" style="1"/>
    <col min="9214" max="9214" width="11" style="1" customWidth="1"/>
    <col min="9215" max="9215" width="18.25" style="1" customWidth="1"/>
    <col min="9216" max="9216" width="17.375" style="1" customWidth="1"/>
    <col min="9217" max="9220" width="6.125" style="1" customWidth="1"/>
    <col min="9221" max="9221" width="13.875" style="1" customWidth="1"/>
    <col min="9222" max="9222" width="6.375" style="1" customWidth="1"/>
    <col min="9223" max="9223" width="6.75" style="1" customWidth="1"/>
    <col min="9224" max="9227" width="10.125" style="1" customWidth="1"/>
    <col min="9228" max="9228" width="36.5" style="1" customWidth="1"/>
    <col min="9229" max="9469" width="9" style="1"/>
    <col min="9470" max="9470" width="11" style="1" customWidth="1"/>
    <col min="9471" max="9471" width="18.25" style="1" customWidth="1"/>
    <col min="9472" max="9472" width="17.375" style="1" customWidth="1"/>
    <col min="9473" max="9476" width="6.125" style="1" customWidth="1"/>
    <col min="9477" max="9477" width="13.875" style="1" customWidth="1"/>
    <col min="9478" max="9478" width="6.375" style="1" customWidth="1"/>
    <col min="9479" max="9479" width="6.75" style="1" customWidth="1"/>
    <col min="9480" max="9483" width="10.125" style="1" customWidth="1"/>
    <col min="9484" max="9484" width="36.5" style="1" customWidth="1"/>
    <col min="9485" max="9725" width="9" style="1"/>
    <col min="9726" max="9726" width="11" style="1" customWidth="1"/>
    <col min="9727" max="9727" width="18.25" style="1" customWidth="1"/>
    <col min="9728" max="9728" width="17.375" style="1" customWidth="1"/>
    <col min="9729" max="9732" width="6.125" style="1" customWidth="1"/>
    <col min="9733" max="9733" width="13.875" style="1" customWidth="1"/>
    <col min="9734" max="9734" width="6.375" style="1" customWidth="1"/>
    <col min="9735" max="9735" width="6.75" style="1" customWidth="1"/>
    <col min="9736" max="9739" width="10.125" style="1" customWidth="1"/>
    <col min="9740" max="9740" width="36.5" style="1" customWidth="1"/>
    <col min="9741" max="9981" width="9" style="1"/>
    <col min="9982" max="9982" width="11" style="1" customWidth="1"/>
    <col min="9983" max="9983" width="18.25" style="1" customWidth="1"/>
    <col min="9984" max="9984" width="17.375" style="1" customWidth="1"/>
    <col min="9985" max="9988" width="6.125" style="1" customWidth="1"/>
    <col min="9989" max="9989" width="13.875" style="1" customWidth="1"/>
    <col min="9990" max="9990" width="6.375" style="1" customWidth="1"/>
    <col min="9991" max="9991" width="6.75" style="1" customWidth="1"/>
    <col min="9992" max="9995" width="10.125" style="1" customWidth="1"/>
    <col min="9996" max="9996" width="36.5" style="1" customWidth="1"/>
    <col min="9997" max="10237" width="9" style="1"/>
    <col min="10238" max="10238" width="11" style="1" customWidth="1"/>
    <col min="10239" max="10239" width="18.25" style="1" customWidth="1"/>
    <col min="10240" max="10240" width="17.375" style="1" customWidth="1"/>
    <col min="10241" max="10244" width="6.125" style="1" customWidth="1"/>
    <col min="10245" max="10245" width="13.875" style="1" customWidth="1"/>
    <col min="10246" max="10246" width="6.375" style="1" customWidth="1"/>
    <col min="10247" max="10247" width="6.75" style="1" customWidth="1"/>
    <col min="10248" max="10251" width="10.125" style="1" customWidth="1"/>
    <col min="10252" max="10252" width="36.5" style="1" customWidth="1"/>
    <col min="10253" max="10493" width="9" style="1"/>
    <col min="10494" max="10494" width="11" style="1" customWidth="1"/>
    <col min="10495" max="10495" width="18.25" style="1" customWidth="1"/>
    <col min="10496" max="10496" width="17.375" style="1" customWidth="1"/>
    <col min="10497" max="10500" width="6.125" style="1" customWidth="1"/>
    <col min="10501" max="10501" width="13.875" style="1" customWidth="1"/>
    <col min="10502" max="10502" width="6.375" style="1" customWidth="1"/>
    <col min="10503" max="10503" width="6.75" style="1" customWidth="1"/>
    <col min="10504" max="10507" width="10.125" style="1" customWidth="1"/>
    <col min="10508" max="10508" width="36.5" style="1" customWidth="1"/>
    <col min="10509" max="10749" width="9" style="1"/>
    <col min="10750" max="10750" width="11" style="1" customWidth="1"/>
    <col min="10751" max="10751" width="18.25" style="1" customWidth="1"/>
    <col min="10752" max="10752" width="17.375" style="1" customWidth="1"/>
    <col min="10753" max="10756" width="6.125" style="1" customWidth="1"/>
    <col min="10757" max="10757" width="13.875" style="1" customWidth="1"/>
    <col min="10758" max="10758" width="6.375" style="1" customWidth="1"/>
    <col min="10759" max="10759" width="6.75" style="1" customWidth="1"/>
    <col min="10760" max="10763" width="10.125" style="1" customWidth="1"/>
    <col min="10764" max="10764" width="36.5" style="1" customWidth="1"/>
    <col min="10765" max="11005" width="9" style="1"/>
    <col min="11006" max="11006" width="11" style="1" customWidth="1"/>
    <col min="11007" max="11007" width="18.25" style="1" customWidth="1"/>
    <col min="11008" max="11008" width="17.375" style="1" customWidth="1"/>
    <col min="11009" max="11012" width="6.125" style="1" customWidth="1"/>
    <col min="11013" max="11013" width="13.875" style="1" customWidth="1"/>
    <col min="11014" max="11014" width="6.375" style="1" customWidth="1"/>
    <col min="11015" max="11015" width="6.75" style="1" customWidth="1"/>
    <col min="11016" max="11019" width="10.125" style="1" customWidth="1"/>
    <col min="11020" max="11020" width="36.5" style="1" customWidth="1"/>
    <col min="11021" max="11261" width="9" style="1"/>
    <col min="11262" max="11262" width="11" style="1" customWidth="1"/>
    <col min="11263" max="11263" width="18.25" style="1" customWidth="1"/>
    <col min="11264" max="11264" width="17.375" style="1" customWidth="1"/>
    <col min="11265" max="11268" width="6.125" style="1" customWidth="1"/>
    <col min="11269" max="11269" width="13.875" style="1" customWidth="1"/>
    <col min="11270" max="11270" width="6.375" style="1" customWidth="1"/>
    <col min="11271" max="11271" width="6.75" style="1" customWidth="1"/>
    <col min="11272" max="11275" width="10.125" style="1" customWidth="1"/>
    <col min="11276" max="11276" width="36.5" style="1" customWidth="1"/>
    <col min="11277" max="11517" width="9" style="1"/>
    <col min="11518" max="11518" width="11" style="1" customWidth="1"/>
    <col min="11519" max="11519" width="18.25" style="1" customWidth="1"/>
    <col min="11520" max="11520" width="17.375" style="1" customWidth="1"/>
    <col min="11521" max="11524" width="6.125" style="1" customWidth="1"/>
    <col min="11525" max="11525" width="13.875" style="1" customWidth="1"/>
    <col min="11526" max="11526" width="6.375" style="1" customWidth="1"/>
    <col min="11527" max="11527" width="6.75" style="1" customWidth="1"/>
    <col min="11528" max="11531" width="10.125" style="1" customWidth="1"/>
    <col min="11532" max="11532" width="36.5" style="1" customWidth="1"/>
    <col min="11533" max="11773" width="9" style="1"/>
    <col min="11774" max="11774" width="11" style="1" customWidth="1"/>
    <col min="11775" max="11775" width="18.25" style="1" customWidth="1"/>
    <col min="11776" max="11776" width="17.375" style="1" customWidth="1"/>
    <col min="11777" max="11780" width="6.125" style="1" customWidth="1"/>
    <col min="11781" max="11781" width="13.875" style="1" customWidth="1"/>
    <col min="11782" max="11782" width="6.375" style="1" customWidth="1"/>
    <col min="11783" max="11783" width="6.75" style="1" customWidth="1"/>
    <col min="11784" max="11787" width="10.125" style="1" customWidth="1"/>
    <col min="11788" max="11788" width="36.5" style="1" customWidth="1"/>
    <col min="11789" max="12029" width="9" style="1"/>
    <col min="12030" max="12030" width="11" style="1" customWidth="1"/>
    <col min="12031" max="12031" width="18.25" style="1" customWidth="1"/>
    <col min="12032" max="12032" width="17.375" style="1" customWidth="1"/>
    <col min="12033" max="12036" width="6.125" style="1" customWidth="1"/>
    <col min="12037" max="12037" width="13.875" style="1" customWidth="1"/>
    <col min="12038" max="12038" width="6.375" style="1" customWidth="1"/>
    <col min="12039" max="12039" width="6.75" style="1" customWidth="1"/>
    <col min="12040" max="12043" width="10.125" style="1" customWidth="1"/>
    <col min="12044" max="12044" width="36.5" style="1" customWidth="1"/>
    <col min="12045" max="12285" width="9" style="1"/>
    <col min="12286" max="12286" width="11" style="1" customWidth="1"/>
    <col min="12287" max="12287" width="18.25" style="1" customWidth="1"/>
    <col min="12288" max="12288" width="17.375" style="1" customWidth="1"/>
    <col min="12289" max="12292" width="6.125" style="1" customWidth="1"/>
    <col min="12293" max="12293" width="13.875" style="1" customWidth="1"/>
    <col min="12294" max="12294" width="6.375" style="1" customWidth="1"/>
    <col min="12295" max="12295" width="6.75" style="1" customWidth="1"/>
    <col min="12296" max="12299" width="10.125" style="1" customWidth="1"/>
    <col min="12300" max="12300" width="36.5" style="1" customWidth="1"/>
    <col min="12301" max="12541" width="9" style="1"/>
    <col min="12542" max="12542" width="11" style="1" customWidth="1"/>
    <col min="12543" max="12543" width="18.25" style="1" customWidth="1"/>
    <col min="12544" max="12544" width="17.375" style="1" customWidth="1"/>
    <col min="12545" max="12548" width="6.125" style="1" customWidth="1"/>
    <col min="12549" max="12549" width="13.875" style="1" customWidth="1"/>
    <col min="12550" max="12550" width="6.375" style="1" customWidth="1"/>
    <col min="12551" max="12551" width="6.75" style="1" customWidth="1"/>
    <col min="12552" max="12555" width="10.125" style="1" customWidth="1"/>
    <col min="12556" max="12556" width="36.5" style="1" customWidth="1"/>
    <col min="12557" max="12797" width="9" style="1"/>
    <col min="12798" max="12798" width="11" style="1" customWidth="1"/>
    <col min="12799" max="12799" width="18.25" style="1" customWidth="1"/>
    <col min="12800" max="12800" width="17.375" style="1" customWidth="1"/>
    <col min="12801" max="12804" width="6.125" style="1" customWidth="1"/>
    <col min="12805" max="12805" width="13.875" style="1" customWidth="1"/>
    <col min="12806" max="12806" width="6.375" style="1" customWidth="1"/>
    <col min="12807" max="12807" width="6.75" style="1" customWidth="1"/>
    <col min="12808" max="12811" width="10.125" style="1" customWidth="1"/>
    <col min="12812" max="12812" width="36.5" style="1" customWidth="1"/>
    <col min="12813" max="13053" width="9" style="1"/>
    <col min="13054" max="13054" width="11" style="1" customWidth="1"/>
    <col min="13055" max="13055" width="18.25" style="1" customWidth="1"/>
    <col min="13056" max="13056" width="17.375" style="1" customWidth="1"/>
    <col min="13057" max="13060" width="6.125" style="1" customWidth="1"/>
    <col min="13061" max="13061" width="13.875" style="1" customWidth="1"/>
    <col min="13062" max="13062" width="6.375" style="1" customWidth="1"/>
    <col min="13063" max="13063" width="6.75" style="1" customWidth="1"/>
    <col min="13064" max="13067" width="10.125" style="1" customWidth="1"/>
    <col min="13068" max="13068" width="36.5" style="1" customWidth="1"/>
    <col min="13069" max="13309" width="9" style="1"/>
    <col min="13310" max="13310" width="11" style="1" customWidth="1"/>
    <col min="13311" max="13311" width="18.25" style="1" customWidth="1"/>
    <col min="13312" max="13312" width="17.375" style="1" customWidth="1"/>
    <col min="13313" max="13316" width="6.125" style="1" customWidth="1"/>
    <col min="13317" max="13317" width="13.875" style="1" customWidth="1"/>
    <col min="13318" max="13318" width="6.375" style="1" customWidth="1"/>
    <col min="13319" max="13319" width="6.75" style="1" customWidth="1"/>
    <col min="13320" max="13323" width="10.125" style="1" customWidth="1"/>
    <col min="13324" max="13324" width="36.5" style="1" customWidth="1"/>
    <col min="13325" max="13565" width="9" style="1"/>
    <col min="13566" max="13566" width="11" style="1" customWidth="1"/>
    <col min="13567" max="13567" width="18.25" style="1" customWidth="1"/>
    <col min="13568" max="13568" width="17.375" style="1" customWidth="1"/>
    <col min="13569" max="13572" width="6.125" style="1" customWidth="1"/>
    <col min="13573" max="13573" width="13.875" style="1" customWidth="1"/>
    <col min="13574" max="13574" width="6.375" style="1" customWidth="1"/>
    <col min="13575" max="13575" width="6.75" style="1" customWidth="1"/>
    <col min="13576" max="13579" width="10.125" style="1" customWidth="1"/>
    <col min="13580" max="13580" width="36.5" style="1" customWidth="1"/>
    <col min="13581" max="13821" width="9" style="1"/>
    <col min="13822" max="13822" width="11" style="1" customWidth="1"/>
    <col min="13823" max="13823" width="18.25" style="1" customWidth="1"/>
    <col min="13824" max="13824" width="17.375" style="1" customWidth="1"/>
    <col min="13825" max="13828" width="6.125" style="1" customWidth="1"/>
    <col min="13829" max="13829" width="13.875" style="1" customWidth="1"/>
    <col min="13830" max="13830" width="6.375" style="1" customWidth="1"/>
    <col min="13831" max="13831" width="6.75" style="1" customWidth="1"/>
    <col min="13832" max="13835" width="10.125" style="1" customWidth="1"/>
    <col min="13836" max="13836" width="36.5" style="1" customWidth="1"/>
    <col min="13837" max="14077" width="9" style="1"/>
    <col min="14078" max="14078" width="11" style="1" customWidth="1"/>
    <col min="14079" max="14079" width="18.25" style="1" customWidth="1"/>
    <col min="14080" max="14080" width="17.375" style="1" customWidth="1"/>
    <col min="14081" max="14084" width="6.125" style="1" customWidth="1"/>
    <col min="14085" max="14085" width="13.875" style="1" customWidth="1"/>
    <col min="14086" max="14086" width="6.375" style="1" customWidth="1"/>
    <col min="14087" max="14087" width="6.75" style="1" customWidth="1"/>
    <col min="14088" max="14091" width="10.125" style="1" customWidth="1"/>
    <col min="14092" max="14092" width="36.5" style="1" customWidth="1"/>
    <col min="14093" max="14333" width="9" style="1"/>
    <col min="14334" max="14334" width="11" style="1" customWidth="1"/>
    <col min="14335" max="14335" width="18.25" style="1" customWidth="1"/>
    <col min="14336" max="14336" width="17.375" style="1" customWidth="1"/>
    <col min="14337" max="14340" width="6.125" style="1" customWidth="1"/>
    <col min="14341" max="14341" width="13.875" style="1" customWidth="1"/>
    <col min="14342" max="14342" width="6.375" style="1" customWidth="1"/>
    <col min="14343" max="14343" width="6.75" style="1" customWidth="1"/>
    <col min="14344" max="14347" width="10.125" style="1" customWidth="1"/>
    <col min="14348" max="14348" width="36.5" style="1" customWidth="1"/>
    <col min="14349" max="14589" width="9" style="1"/>
    <col min="14590" max="14590" width="11" style="1" customWidth="1"/>
    <col min="14591" max="14591" width="18.25" style="1" customWidth="1"/>
    <col min="14592" max="14592" width="17.375" style="1" customWidth="1"/>
    <col min="14593" max="14596" width="6.125" style="1" customWidth="1"/>
    <col min="14597" max="14597" width="13.875" style="1" customWidth="1"/>
    <col min="14598" max="14598" width="6.375" style="1" customWidth="1"/>
    <col min="14599" max="14599" width="6.75" style="1" customWidth="1"/>
    <col min="14600" max="14603" width="10.125" style="1" customWidth="1"/>
    <col min="14604" max="14604" width="36.5" style="1" customWidth="1"/>
    <col min="14605" max="14845" width="9" style="1"/>
    <col min="14846" max="14846" width="11" style="1" customWidth="1"/>
    <col min="14847" max="14847" width="18.25" style="1" customWidth="1"/>
    <col min="14848" max="14848" width="17.375" style="1" customWidth="1"/>
    <col min="14849" max="14852" width="6.125" style="1" customWidth="1"/>
    <col min="14853" max="14853" width="13.875" style="1" customWidth="1"/>
    <col min="14854" max="14854" width="6.375" style="1" customWidth="1"/>
    <col min="14855" max="14855" width="6.75" style="1" customWidth="1"/>
    <col min="14856" max="14859" width="10.125" style="1" customWidth="1"/>
    <col min="14860" max="14860" width="36.5" style="1" customWidth="1"/>
    <col min="14861" max="15101" width="9" style="1"/>
    <col min="15102" max="15102" width="11" style="1" customWidth="1"/>
    <col min="15103" max="15103" width="18.25" style="1" customWidth="1"/>
    <col min="15104" max="15104" width="17.375" style="1" customWidth="1"/>
    <col min="15105" max="15108" width="6.125" style="1" customWidth="1"/>
    <col min="15109" max="15109" width="13.875" style="1" customWidth="1"/>
    <col min="15110" max="15110" width="6.375" style="1" customWidth="1"/>
    <col min="15111" max="15111" width="6.75" style="1" customWidth="1"/>
    <col min="15112" max="15115" width="10.125" style="1" customWidth="1"/>
    <col min="15116" max="15116" width="36.5" style="1" customWidth="1"/>
    <col min="15117" max="15357" width="9" style="1"/>
    <col min="15358" max="15358" width="11" style="1" customWidth="1"/>
    <col min="15359" max="15359" width="18.25" style="1" customWidth="1"/>
    <col min="15360" max="15360" width="17.375" style="1" customWidth="1"/>
    <col min="15361" max="15364" width="6.125" style="1" customWidth="1"/>
    <col min="15365" max="15365" width="13.875" style="1" customWidth="1"/>
    <col min="15366" max="15366" width="6.375" style="1" customWidth="1"/>
    <col min="15367" max="15367" width="6.75" style="1" customWidth="1"/>
    <col min="15368" max="15371" width="10.125" style="1" customWidth="1"/>
    <col min="15372" max="15372" width="36.5" style="1" customWidth="1"/>
    <col min="15373" max="15613" width="9" style="1"/>
    <col min="15614" max="15614" width="11" style="1" customWidth="1"/>
    <col min="15615" max="15615" width="18.25" style="1" customWidth="1"/>
    <col min="15616" max="15616" width="17.375" style="1" customWidth="1"/>
    <col min="15617" max="15620" width="6.125" style="1" customWidth="1"/>
    <col min="15621" max="15621" width="13.875" style="1" customWidth="1"/>
    <col min="15622" max="15622" width="6.375" style="1" customWidth="1"/>
    <col min="15623" max="15623" width="6.75" style="1" customWidth="1"/>
    <col min="15624" max="15627" width="10.125" style="1" customWidth="1"/>
    <col min="15628" max="15628" width="36.5" style="1" customWidth="1"/>
    <col min="15629" max="15869" width="9" style="1"/>
    <col min="15870" max="15870" width="11" style="1" customWidth="1"/>
    <col min="15871" max="15871" width="18.25" style="1" customWidth="1"/>
    <col min="15872" max="15872" width="17.375" style="1" customWidth="1"/>
    <col min="15873" max="15876" width="6.125" style="1" customWidth="1"/>
    <col min="15877" max="15877" width="13.875" style="1" customWidth="1"/>
    <col min="15878" max="15878" width="6.375" style="1" customWidth="1"/>
    <col min="15879" max="15879" width="6.75" style="1" customWidth="1"/>
    <col min="15880" max="15883" width="10.125" style="1" customWidth="1"/>
    <col min="15884" max="15884" width="36.5" style="1" customWidth="1"/>
    <col min="15885" max="16125" width="9" style="1"/>
    <col min="16126" max="16126" width="11" style="1" customWidth="1"/>
    <col min="16127" max="16127" width="18.25" style="1" customWidth="1"/>
    <col min="16128" max="16128" width="17.375" style="1" customWidth="1"/>
    <col min="16129" max="16132" width="6.125" style="1" customWidth="1"/>
    <col min="16133" max="16133" width="13.875" style="1" customWidth="1"/>
    <col min="16134" max="16134" width="6.375" style="1" customWidth="1"/>
    <col min="16135" max="16135" width="6.75" style="1" customWidth="1"/>
    <col min="16136" max="16139" width="10.125" style="1" customWidth="1"/>
    <col min="16140" max="16140" width="36.5" style="1" customWidth="1"/>
    <col min="16141" max="16384" width="9" style="1"/>
  </cols>
  <sheetData>
    <row r="1" spans="2:12" ht="23.25" customHeight="1" x14ac:dyDescent="0.4"/>
    <row r="2" spans="2:12" ht="23.25" customHeight="1" x14ac:dyDescent="0.4"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494</v>
      </c>
      <c r="H2" s="1" t="s">
        <v>495</v>
      </c>
      <c r="I2" s="1" t="s">
        <v>496</v>
      </c>
      <c r="J2" s="1" t="s">
        <v>5</v>
      </c>
      <c r="K2" s="1" t="s">
        <v>6</v>
      </c>
      <c r="L2" s="1" t="s">
        <v>7</v>
      </c>
    </row>
    <row r="3" spans="2:12" ht="23.25" customHeight="1" x14ac:dyDescent="0.4">
      <c r="B3" s="1">
        <f>YEAR(C3)</f>
        <v>2019</v>
      </c>
      <c r="C3" s="2">
        <v>43618</v>
      </c>
      <c r="D3" s="1" t="s">
        <v>8</v>
      </c>
      <c r="E3" s="1" t="s">
        <v>9</v>
      </c>
      <c r="F3" s="1">
        <v>10</v>
      </c>
      <c r="G3" s="1">
        <v>16</v>
      </c>
      <c r="H3" s="1">
        <v>12</v>
      </c>
      <c r="I3" s="1">
        <v>13</v>
      </c>
      <c r="J3" s="1" t="s">
        <v>10</v>
      </c>
      <c r="K3" s="4">
        <v>4.5</v>
      </c>
      <c r="L3" s="5">
        <f t="shared" ref="L3:L66" si="0">F3/K3</f>
        <v>2.2222222222222223</v>
      </c>
    </row>
    <row r="4" spans="2:12" ht="23.25" customHeight="1" x14ac:dyDescent="0.4">
      <c r="B4" s="1">
        <f t="shared" ref="B4:B67" si="1">YEAR(C4)</f>
        <v>2019</v>
      </c>
      <c r="C4" s="2">
        <v>43624</v>
      </c>
      <c r="D4" s="1" t="s">
        <v>11</v>
      </c>
      <c r="E4" s="1" t="s">
        <v>12</v>
      </c>
      <c r="F4" s="1">
        <v>3</v>
      </c>
      <c r="G4" s="1">
        <v>15</v>
      </c>
      <c r="H4" s="1">
        <v>10</v>
      </c>
      <c r="I4" s="1">
        <v>13</v>
      </c>
      <c r="J4" s="1" t="s">
        <v>13</v>
      </c>
      <c r="K4" s="4">
        <v>5</v>
      </c>
      <c r="L4" s="5">
        <f t="shared" si="0"/>
        <v>0.6</v>
      </c>
    </row>
    <row r="5" spans="2:12" ht="23.25" customHeight="1" x14ac:dyDescent="0.4">
      <c r="B5" s="1">
        <f t="shared" si="1"/>
        <v>2019</v>
      </c>
      <c r="C5" s="2">
        <v>43625</v>
      </c>
      <c r="D5" s="1" t="s">
        <v>8</v>
      </c>
      <c r="E5" s="1" t="s">
        <v>9</v>
      </c>
      <c r="F5" s="1">
        <v>2</v>
      </c>
      <c r="G5" s="1">
        <v>15</v>
      </c>
      <c r="H5" s="1">
        <v>10</v>
      </c>
      <c r="I5" s="1">
        <v>13</v>
      </c>
      <c r="J5" s="1" t="s">
        <v>14</v>
      </c>
      <c r="K5" s="4">
        <v>3</v>
      </c>
      <c r="L5" s="5">
        <f t="shared" si="0"/>
        <v>0.66666666666666663</v>
      </c>
    </row>
    <row r="6" spans="2:12" ht="23.25" customHeight="1" x14ac:dyDescent="0.4">
      <c r="B6" s="1">
        <f t="shared" si="1"/>
        <v>2019</v>
      </c>
      <c r="C6" s="2">
        <v>43631</v>
      </c>
      <c r="D6" s="1" t="s">
        <v>11</v>
      </c>
      <c r="E6" s="1" t="s">
        <v>12</v>
      </c>
      <c r="F6" s="1">
        <v>8</v>
      </c>
      <c r="G6" s="1">
        <v>18</v>
      </c>
      <c r="H6" s="1">
        <v>10</v>
      </c>
      <c r="I6" s="1">
        <v>15</v>
      </c>
      <c r="J6" s="1" t="s">
        <v>15</v>
      </c>
      <c r="K6" s="4">
        <v>5</v>
      </c>
      <c r="L6" s="5">
        <f t="shared" si="0"/>
        <v>1.6</v>
      </c>
    </row>
    <row r="7" spans="2:12" ht="23.25" customHeight="1" x14ac:dyDescent="0.4">
      <c r="B7" s="1">
        <f t="shared" si="1"/>
        <v>2019</v>
      </c>
      <c r="C7" s="2">
        <v>43639</v>
      </c>
      <c r="D7" s="1" t="s">
        <v>16</v>
      </c>
      <c r="E7" s="1" t="s">
        <v>17</v>
      </c>
      <c r="F7" s="1">
        <v>2</v>
      </c>
      <c r="G7" s="1">
        <v>16</v>
      </c>
      <c r="H7" s="1">
        <v>10</v>
      </c>
      <c r="I7" s="1">
        <v>13</v>
      </c>
      <c r="J7" s="1" t="s">
        <v>18</v>
      </c>
      <c r="K7" s="4">
        <v>4</v>
      </c>
      <c r="L7" s="5">
        <f t="shared" si="0"/>
        <v>0.5</v>
      </c>
    </row>
    <row r="8" spans="2:12" ht="23.25" customHeight="1" x14ac:dyDescent="0.4">
      <c r="B8" s="1">
        <f t="shared" si="1"/>
        <v>2019</v>
      </c>
      <c r="C8" s="2">
        <v>43645</v>
      </c>
      <c r="D8" s="1" t="s">
        <v>11</v>
      </c>
      <c r="E8" s="1" t="s">
        <v>12</v>
      </c>
      <c r="F8" s="1">
        <v>9</v>
      </c>
      <c r="G8" s="1">
        <v>18</v>
      </c>
      <c r="H8" s="1">
        <v>12</v>
      </c>
      <c r="I8" s="1">
        <v>15</v>
      </c>
      <c r="J8" s="1" t="s">
        <v>13</v>
      </c>
      <c r="K8" s="4">
        <v>5</v>
      </c>
      <c r="L8" s="5">
        <f t="shared" si="0"/>
        <v>1.8</v>
      </c>
    </row>
    <row r="9" spans="2:12" ht="23.25" customHeight="1" x14ac:dyDescent="0.4">
      <c r="B9" s="1">
        <f t="shared" si="1"/>
        <v>2019</v>
      </c>
      <c r="C9" s="2">
        <v>43649</v>
      </c>
      <c r="D9" s="1" t="s">
        <v>11</v>
      </c>
      <c r="E9" s="1" t="s">
        <v>12</v>
      </c>
      <c r="F9" s="1">
        <v>11</v>
      </c>
      <c r="G9" s="1">
        <v>20</v>
      </c>
      <c r="H9" s="1">
        <v>9</v>
      </c>
      <c r="I9" s="1">
        <v>12</v>
      </c>
      <c r="J9" s="1" t="s">
        <v>19</v>
      </c>
      <c r="K9" s="4">
        <v>5</v>
      </c>
      <c r="L9" s="5">
        <f t="shared" si="0"/>
        <v>2.2000000000000002</v>
      </c>
    </row>
    <row r="10" spans="2:12" ht="23.25" customHeight="1" x14ac:dyDescent="0.4">
      <c r="B10" s="1">
        <f t="shared" si="1"/>
        <v>2019</v>
      </c>
      <c r="C10" s="2">
        <v>43652</v>
      </c>
      <c r="D10" s="1" t="s">
        <v>20</v>
      </c>
      <c r="F10" s="1">
        <v>10</v>
      </c>
      <c r="G10" s="1">
        <v>17</v>
      </c>
      <c r="H10" s="1">
        <v>14</v>
      </c>
      <c r="I10" s="1">
        <v>15</v>
      </c>
      <c r="J10" s="1" t="s">
        <v>21</v>
      </c>
      <c r="K10" s="4">
        <v>3</v>
      </c>
      <c r="L10" s="5">
        <f t="shared" si="0"/>
        <v>3.3333333333333335</v>
      </c>
    </row>
    <row r="11" spans="2:12" ht="23.25" customHeight="1" x14ac:dyDescent="0.4">
      <c r="B11" s="1">
        <f t="shared" si="1"/>
        <v>2019</v>
      </c>
      <c r="C11" s="2">
        <v>43653</v>
      </c>
      <c r="D11" s="1" t="s">
        <v>22</v>
      </c>
      <c r="E11" s="1" t="s">
        <v>23</v>
      </c>
      <c r="F11" s="1">
        <v>1</v>
      </c>
      <c r="G11" s="1">
        <v>12</v>
      </c>
      <c r="H11" s="1">
        <v>12</v>
      </c>
      <c r="I11" s="1">
        <v>12</v>
      </c>
      <c r="J11" s="1" t="s">
        <v>24</v>
      </c>
      <c r="K11" s="4">
        <v>3</v>
      </c>
      <c r="L11" s="5">
        <f t="shared" si="0"/>
        <v>0.33333333333333331</v>
      </c>
    </row>
    <row r="12" spans="2:12" ht="23.25" customHeight="1" x14ac:dyDescent="0.4">
      <c r="B12" s="1">
        <f t="shared" si="1"/>
        <v>2019</v>
      </c>
      <c r="C12" s="2">
        <v>43658</v>
      </c>
      <c r="D12" s="1" t="s">
        <v>22</v>
      </c>
      <c r="E12" s="1" t="s">
        <v>25</v>
      </c>
      <c r="F12" s="1">
        <v>20</v>
      </c>
      <c r="G12" s="1">
        <v>17</v>
      </c>
      <c r="H12" s="1">
        <v>12</v>
      </c>
      <c r="I12" s="1">
        <v>15</v>
      </c>
      <c r="J12" s="1" t="s">
        <v>26</v>
      </c>
      <c r="K12" s="4">
        <v>4</v>
      </c>
      <c r="L12" s="5">
        <f t="shared" si="0"/>
        <v>5</v>
      </c>
    </row>
    <row r="13" spans="2:12" ht="23.25" customHeight="1" x14ac:dyDescent="0.4">
      <c r="B13" s="1">
        <f t="shared" si="1"/>
        <v>2019</v>
      </c>
      <c r="C13" s="2">
        <v>43659</v>
      </c>
      <c r="D13" s="1" t="s">
        <v>22</v>
      </c>
      <c r="E13" s="1" t="s">
        <v>25</v>
      </c>
      <c r="F13" s="1">
        <v>14</v>
      </c>
      <c r="G13" s="1">
        <v>17</v>
      </c>
      <c r="H13" s="1">
        <v>12</v>
      </c>
      <c r="I13" s="1">
        <v>15</v>
      </c>
      <c r="J13" s="1" t="s">
        <v>18</v>
      </c>
      <c r="K13" s="4">
        <v>4.5</v>
      </c>
      <c r="L13" s="5">
        <f t="shared" si="0"/>
        <v>3.1111111111111112</v>
      </c>
    </row>
    <row r="14" spans="2:12" ht="23.25" customHeight="1" x14ac:dyDescent="0.4">
      <c r="B14" s="1">
        <f t="shared" si="1"/>
        <v>2019</v>
      </c>
      <c r="C14" s="2">
        <v>43660</v>
      </c>
      <c r="D14" s="1" t="s">
        <v>22</v>
      </c>
      <c r="E14" s="1" t="s">
        <v>25</v>
      </c>
      <c r="F14" s="1">
        <v>9</v>
      </c>
      <c r="G14" s="1">
        <v>17</v>
      </c>
      <c r="H14" s="1">
        <v>12</v>
      </c>
      <c r="I14" s="1">
        <v>15</v>
      </c>
      <c r="J14" s="1" t="s">
        <v>19</v>
      </c>
      <c r="K14" s="4">
        <v>5</v>
      </c>
      <c r="L14" s="5">
        <f t="shared" si="0"/>
        <v>1.8</v>
      </c>
    </row>
    <row r="15" spans="2:12" ht="23.25" customHeight="1" x14ac:dyDescent="0.4">
      <c r="B15" s="1">
        <f t="shared" si="1"/>
        <v>2019</v>
      </c>
      <c r="C15" s="2">
        <v>43661</v>
      </c>
      <c r="D15" s="1" t="s">
        <v>22</v>
      </c>
      <c r="E15" s="1" t="s">
        <v>27</v>
      </c>
      <c r="F15" s="1">
        <v>4</v>
      </c>
      <c r="G15" s="1">
        <v>14</v>
      </c>
      <c r="H15" s="1">
        <v>12</v>
      </c>
      <c r="I15" s="1">
        <v>13</v>
      </c>
      <c r="J15" s="1" t="s">
        <v>28</v>
      </c>
      <c r="K15" s="4">
        <v>3</v>
      </c>
      <c r="L15" s="5">
        <f t="shared" si="0"/>
        <v>1.3333333333333333</v>
      </c>
    </row>
    <row r="16" spans="2:12" ht="23.25" customHeight="1" x14ac:dyDescent="0.4">
      <c r="B16" s="1">
        <f t="shared" si="1"/>
        <v>2019</v>
      </c>
      <c r="C16" s="2">
        <v>43666</v>
      </c>
      <c r="D16" s="1" t="s">
        <v>22</v>
      </c>
      <c r="E16" s="1" t="s">
        <v>27</v>
      </c>
      <c r="F16" s="1">
        <v>13</v>
      </c>
      <c r="G16" s="1">
        <v>18</v>
      </c>
      <c r="H16" s="1">
        <v>12</v>
      </c>
      <c r="I16" s="1">
        <v>16</v>
      </c>
      <c r="J16" s="1" t="s">
        <v>29</v>
      </c>
      <c r="K16" s="4">
        <v>2</v>
      </c>
      <c r="L16" s="5">
        <f t="shared" si="0"/>
        <v>6.5</v>
      </c>
    </row>
    <row r="17" spans="2:12" ht="23.25" customHeight="1" x14ac:dyDescent="0.4">
      <c r="B17" s="1">
        <f t="shared" si="1"/>
        <v>2019</v>
      </c>
      <c r="C17" s="2">
        <v>43667</v>
      </c>
      <c r="D17" s="1" t="s">
        <v>22</v>
      </c>
      <c r="E17" s="1" t="s">
        <v>27</v>
      </c>
      <c r="F17" s="1">
        <v>18</v>
      </c>
      <c r="G17" s="1">
        <v>18</v>
      </c>
      <c r="H17" s="1">
        <v>12</v>
      </c>
      <c r="I17" s="1">
        <v>16</v>
      </c>
      <c r="J17" s="1" t="s">
        <v>30</v>
      </c>
      <c r="K17" s="4">
        <v>3</v>
      </c>
      <c r="L17" s="5">
        <f t="shared" si="0"/>
        <v>6</v>
      </c>
    </row>
    <row r="18" spans="2:12" ht="23.25" customHeight="1" x14ac:dyDescent="0.4">
      <c r="B18" s="1">
        <f t="shared" si="1"/>
        <v>2019</v>
      </c>
      <c r="C18" s="2">
        <v>43672</v>
      </c>
      <c r="D18" s="1" t="s">
        <v>22</v>
      </c>
      <c r="E18" s="1" t="s">
        <v>27</v>
      </c>
      <c r="F18" s="1">
        <v>19</v>
      </c>
      <c r="G18" s="1">
        <v>18</v>
      </c>
      <c r="H18" s="1">
        <v>12</v>
      </c>
      <c r="I18" s="1">
        <v>16</v>
      </c>
      <c r="K18" s="4">
        <v>2.5</v>
      </c>
      <c r="L18" s="5">
        <f t="shared" si="0"/>
        <v>7.6</v>
      </c>
    </row>
    <row r="19" spans="2:12" ht="23.25" customHeight="1" x14ac:dyDescent="0.4">
      <c r="B19" s="1">
        <f t="shared" si="1"/>
        <v>2019</v>
      </c>
      <c r="C19" s="2">
        <v>43673</v>
      </c>
      <c r="D19" s="1" t="s">
        <v>22</v>
      </c>
      <c r="F19" s="1">
        <v>14</v>
      </c>
      <c r="G19" s="1">
        <v>21</v>
      </c>
      <c r="H19" s="1">
        <v>12</v>
      </c>
      <c r="I19" s="1">
        <v>18</v>
      </c>
      <c r="K19" s="4">
        <v>2.5</v>
      </c>
      <c r="L19" s="5">
        <f t="shared" si="0"/>
        <v>5.6</v>
      </c>
    </row>
    <row r="20" spans="2:12" ht="23.25" customHeight="1" x14ac:dyDescent="0.4">
      <c r="B20" s="1">
        <f t="shared" si="1"/>
        <v>2019</v>
      </c>
      <c r="C20" s="2">
        <v>43674</v>
      </c>
      <c r="D20" s="1" t="s">
        <v>22</v>
      </c>
      <c r="F20" s="1">
        <v>10</v>
      </c>
      <c r="G20" s="1">
        <v>21</v>
      </c>
      <c r="H20" s="1">
        <v>12</v>
      </c>
      <c r="I20" s="1">
        <v>18</v>
      </c>
      <c r="K20" s="4">
        <v>2</v>
      </c>
      <c r="L20" s="5">
        <f t="shared" si="0"/>
        <v>5</v>
      </c>
    </row>
    <row r="21" spans="2:12" ht="23.25" customHeight="1" x14ac:dyDescent="0.4">
      <c r="B21" s="1">
        <f t="shared" si="1"/>
        <v>2019</v>
      </c>
      <c r="C21" s="2">
        <v>43680</v>
      </c>
      <c r="D21" s="1" t="s">
        <v>31</v>
      </c>
      <c r="F21" s="1">
        <v>24</v>
      </c>
      <c r="G21" s="1">
        <v>20</v>
      </c>
      <c r="H21" s="1">
        <v>15</v>
      </c>
      <c r="I21" s="1">
        <v>18</v>
      </c>
      <c r="J21" s="1" t="s">
        <v>32</v>
      </c>
      <c r="K21" s="4">
        <v>5.5</v>
      </c>
      <c r="L21" s="5">
        <f t="shared" si="0"/>
        <v>4.3636363636363633</v>
      </c>
    </row>
    <row r="22" spans="2:12" ht="23.25" customHeight="1" x14ac:dyDescent="0.4">
      <c r="B22" s="1">
        <f t="shared" si="1"/>
        <v>2019</v>
      </c>
      <c r="C22" s="2">
        <v>43681</v>
      </c>
      <c r="D22" s="1" t="s">
        <v>33</v>
      </c>
      <c r="E22" s="1" t="s">
        <v>34</v>
      </c>
      <c r="F22" s="1">
        <v>52</v>
      </c>
      <c r="G22" s="1">
        <v>23</v>
      </c>
      <c r="H22" s="1">
        <v>15</v>
      </c>
      <c r="I22" s="1">
        <v>18</v>
      </c>
      <c r="J22" s="1" t="s">
        <v>35</v>
      </c>
      <c r="K22" s="4">
        <v>8</v>
      </c>
      <c r="L22" s="5">
        <f t="shared" si="0"/>
        <v>6.5</v>
      </c>
    </row>
    <row r="23" spans="2:12" ht="23.25" customHeight="1" x14ac:dyDescent="0.4">
      <c r="B23" s="1">
        <f t="shared" si="1"/>
        <v>2019</v>
      </c>
      <c r="C23" s="2">
        <v>43682</v>
      </c>
      <c r="D23" s="1" t="s">
        <v>33</v>
      </c>
      <c r="E23" s="1" t="s">
        <v>34</v>
      </c>
      <c r="F23" s="1">
        <v>43</v>
      </c>
      <c r="G23" s="1">
        <v>21</v>
      </c>
      <c r="H23" s="1">
        <v>15</v>
      </c>
      <c r="I23" s="1">
        <v>18</v>
      </c>
      <c r="J23" s="1" t="s">
        <v>36</v>
      </c>
      <c r="K23" s="4">
        <v>8</v>
      </c>
      <c r="L23" s="5">
        <f t="shared" si="0"/>
        <v>5.375</v>
      </c>
    </row>
    <row r="24" spans="2:12" ht="23.25" customHeight="1" x14ac:dyDescent="0.4">
      <c r="B24" s="1">
        <f t="shared" si="1"/>
        <v>2019</v>
      </c>
      <c r="C24" s="2">
        <v>43694</v>
      </c>
      <c r="D24" s="1" t="s">
        <v>8</v>
      </c>
      <c r="F24" s="1">
        <v>9</v>
      </c>
      <c r="G24" s="1">
        <v>20</v>
      </c>
      <c r="H24" s="1">
        <v>15</v>
      </c>
      <c r="I24" s="1">
        <v>17</v>
      </c>
      <c r="J24" s="1" t="s">
        <v>37</v>
      </c>
      <c r="K24" s="4">
        <v>3</v>
      </c>
      <c r="L24" s="5">
        <f t="shared" si="0"/>
        <v>3</v>
      </c>
    </row>
    <row r="25" spans="2:12" ht="23.25" customHeight="1" x14ac:dyDescent="0.4">
      <c r="B25" s="1">
        <f t="shared" si="1"/>
        <v>2019</v>
      </c>
      <c r="C25" s="2">
        <v>43709</v>
      </c>
      <c r="D25" s="1" t="s">
        <v>38</v>
      </c>
      <c r="F25" s="1">
        <v>5</v>
      </c>
      <c r="G25" s="1">
        <v>21</v>
      </c>
      <c r="H25" s="1">
        <v>18</v>
      </c>
      <c r="I25" s="1">
        <v>18</v>
      </c>
      <c r="J25" s="1" t="s">
        <v>39</v>
      </c>
      <c r="K25" s="4">
        <v>4</v>
      </c>
      <c r="L25" s="5">
        <f t="shared" si="0"/>
        <v>1.25</v>
      </c>
    </row>
    <row r="26" spans="2:12" ht="23.25" customHeight="1" x14ac:dyDescent="0.4">
      <c r="B26" s="1">
        <f t="shared" si="1"/>
        <v>2019</v>
      </c>
      <c r="C26" s="2">
        <v>43716</v>
      </c>
      <c r="D26" s="1" t="s">
        <v>33</v>
      </c>
      <c r="E26" s="1" t="s">
        <v>40</v>
      </c>
      <c r="F26" s="1">
        <v>27</v>
      </c>
      <c r="G26" s="1">
        <v>21</v>
      </c>
      <c r="H26" s="1">
        <v>18</v>
      </c>
      <c r="I26" s="1">
        <v>19</v>
      </c>
      <c r="J26" s="1" t="s">
        <v>36</v>
      </c>
      <c r="K26" s="4">
        <v>7</v>
      </c>
      <c r="L26" s="5">
        <f t="shared" si="0"/>
        <v>3.8571428571428572</v>
      </c>
    </row>
    <row r="27" spans="2:12" ht="23.25" customHeight="1" x14ac:dyDescent="0.4">
      <c r="B27" s="1">
        <f t="shared" si="1"/>
        <v>2019</v>
      </c>
      <c r="C27" s="2">
        <v>43717</v>
      </c>
      <c r="D27" s="1" t="s">
        <v>33</v>
      </c>
      <c r="E27" s="1" t="s">
        <v>41</v>
      </c>
      <c r="F27" s="1">
        <v>9</v>
      </c>
      <c r="G27" s="1">
        <v>21</v>
      </c>
      <c r="H27" s="1">
        <v>17</v>
      </c>
      <c r="I27" s="1">
        <v>18</v>
      </c>
      <c r="J27" s="1" t="s">
        <v>42</v>
      </c>
      <c r="K27" s="4">
        <v>6</v>
      </c>
      <c r="L27" s="5">
        <f t="shared" si="0"/>
        <v>1.5</v>
      </c>
    </row>
    <row r="28" spans="2:12" ht="23.25" customHeight="1" x14ac:dyDescent="0.4">
      <c r="B28" s="1">
        <f t="shared" si="1"/>
        <v>2019</v>
      </c>
      <c r="C28" s="2">
        <v>43722</v>
      </c>
      <c r="D28" s="1" t="s">
        <v>11</v>
      </c>
      <c r="E28" s="1" t="s">
        <v>12</v>
      </c>
      <c r="F28" s="1">
        <v>4</v>
      </c>
      <c r="G28" s="1">
        <v>21</v>
      </c>
      <c r="H28" s="1">
        <v>16</v>
      </c>
      <c r="I28" s="1">
        <v>18</v>
      </c>
      <c r="J28" s="1" t="s">
        <v>43</v>
      </c>
      <c r="K28" s="4">
        <v>4</v>
      </c>
      <c r="L28" s="5">
        <f t="shared" si="0"/>
        <v>1</v>
      </c>
    </row>
    <row r="29" spans="2:12" ht="23.25" customHeight="1" x14ac:dyDescent="0.4">
      <c r="B29" s="1">
        <f t="shared" si="1"/>
        <v>2019</v>
      </c>
      <c r="C29" s="2">
        <v>43723</v>
      </c>
      <c r="D29" s="1" t="s">
        <v>11</v>
      </c>
      <c r="E29" s="1" t="s">
        <v>12</v>
      </c>
      <c r="F29" s="1">
        <v>6</v>
      </c>
      <c r="G29" s="1">
        <v>20</v>
      </c>
      <c r="H29" s="1">
        <v>16</v>
      </c>
      <c r="I29" s="1">
        <v>18</v>
      </c>
      <c r="J29" s="1" t="s">
        <v>44</v>
      </c>
      <c r="K29" s="4">
        <v>4</v>
      </c>
      <c r="L29" s="5">
        <f t="shared" si="0"/>
        <v>1.5</v>
      </c>
    </row>
    <row r="30" spans="2:12" ht="23.25" customHeight="1" x14ac:dyDescent="0.4">
      <c r="B30" s="1">
        <f t="shared" si="1"/>
        <v>2019</v>
      </c>
      <c r="C30" s="2">
        <v>43729</v>
      </c>
      <c r="D30" s="1" t="s">
        <v>45</v>
      </c>
      <c r="E30" s="1" t="s">
        <v>46</v>
      </c>
      <c r="F30" s="1">
        <v>4</v>
      </c>
      <c r="G30" s="1">
        <v>18</v>
      </c>
      <c r="H30" s="1">
        <v>18</v>
      </c>
      <c r="I30" s="1">
        <v>18</v>
      </c>
      <c r="J30" s="1" t="s">
        <v>47</v>
      </c>
      <c r="K30" s="4">
        <v>4</v>
      </c>
      <c r="L30" s="5">
        <f t="shared" si="0"/>
        <v>1</v>
      </c>
    </row>
    <row r="31" spans="2:12" ht="23.25" customHeight="1" x14ac:dyDescent="0.4">
      <c r="B31" s="1">
        <f t="shared" si="1"/>
        <v>2018</v>
      </c>
      <c r="C31" s="2">
        <v>43253</v>
      </c>
      <c r="D31" s="1" t="s">
        <v>11</v>
      </c>
      <c r="E31" s="1" t="s">
        <v>12</v>
      </c>
      <c r="F31" s="1">
        <v>7</v>
      </c>
      <c r="G31" s="1">
        <v>20</v>
      </c>
      <c r="H31" s="1">
        <v>12</v>
      </c>
      <c r="I31" s="1">
        <v>15</v>
      </c>
      <c r="J31" s="1" t="s">
        <v>48</v>
      </c>
      <c r="K31" s="4">
        <v>3.5</v>
      </c>
      <c r="L31" s="5">
        <f t="shared" si="0"/>
        <v>2</v>
      </c>
    </row>
    <row r="32" spans="2:12" ht="23.25" customHeight="1" x14ac:dyDescent="0.4">
      <c r="B32" s="1">
        <f t="shared" si="1"/>
        <v>2018</v>
      </c>
      <c r="C32" s="2">
        <v>43254</v>
      </c>
      <c r="D32" s="1" t="s">
        <v>8</v>
      </c>
      <c r="E32" s="1" t="s">
        <v>9</v>
      </c>
      <c r="F32" s="1">
        <v>11</v>
      </c>
      <c r="G32" s="1">
        <v>16</v>
      </c>
      <c r="H32" s="1">
        <v>12</v>
      </c>
      <c r="I32" s="1">
        <v>13</v>
      </c>
      <c r="J32" s="1" t="s">
        <v>49</v>
      </c>
      <c r="K32" s="4">
        <v>6</v>
      </c>
      <c r="L32" s="5">
        <f t="shared" si="0"/>
        <v>1.8333333333333333</v>
      </c>
    </row>
    <row r="33" spans="2:12" ht="23.25" customHeight="1" x14ac:dyDescent="0.4">
      <c r="B33" s="1">
        <f t="shared" si="1"/>
        <v>2018</v>
      </c>
      <c r="C33" s="2">
        <v>43260</v>
      </c>
      <c r="D33" s="1" t="s">
        <v>11</v>
      </c>
      <c r="E33" s="1" t="s">
        <v>12</v>
      </c>
      <c r="F33" s="1">
        <v>5</v>
      </c>
      <c r="G33" s="1">
        <v>15</v>
      </c>
      <c r="H33" s="1">
        <v>13</v>
      </c>
      <c r="I33" s="1">
        <v>14</v>
      </c>
      <c r="J33" s="1" t="s">
        <v>50</v>
      </c>
      <c r="K33" s="4">
        <v>4</v>
      </c>
      <c r="L33" s="5">
        <f t="shared" si="0"/>
        <v>1.25</v>
      </c>
    </row>
    <row r="34" spans="2:12" ht="23.25" customHeight="1" x14ac:dyDescent="0.4">
      <c r="B34" s="1">
        <f t="shared" si="1"/>
        <v>2018</v>
      </c>
      <c r="C34" s="2">
        <v>43267</v>
      </c>
      <c r="D34" s="1" t="s">
        <v>51</v>
      </c>
      <c r="E34" s="1" t="s">
        <v>52</v>
      </c>
      <c r="F34" s="1">
        <v>14</v>
      </c>
      <c r="G34" s="1">
        <v>17</v>
      </c>
      <c r="H34" s="1">
        <v>12</v>
      </c>
      <c r="I34" s="1">
        <v>15</v>
      </c>
      <c r="J34" s="1" t="s">
        <v>47</v>
      </c>
      <c r="K34" s="4">
        <v>3</v>
      </c>
      <c r="L34" s="5">
        <f t="shared" si="0"/>
        <v>4.666666666666667</v>
      </c>
    </row>
    <row r="35" spans="2:12" ht="23.25" customHeight="1" x14ac:dyDescent="0.4">
      <c r="B35" s="1">
        <f t="shared" si="1"/>
        <v>2018</v>
      </c>
      <c r="C35" s="2">
        <v>43268</v>
      </c>
      <c r="D35" s="1" t="s">
        <v>11</v>
      </c>
      <c r="E35" s="1" t="s">
        <v>12</v>
      </c>
      <c r="F35" s="1">
        <v>4</v>
      </c>
      <c r="G35" s="1">
        <v>18</v>
      </c>
      <c r="H35" s="1">
        <v>13</v>
      </c>
      <c r="I35" s="1">
        <v>14</v>
      </c>
      <c r="J35" s="1" t="s">
        <v>53</v>
      </c>
      <c r="K35" s="4">
        <v>6</v>
      </c>
      <c r="L35" s="5">
        <f t="shared" si="0"/>
        <v>0.66666666666666663</v>
      </c>
    </row>
    <row r="36" spans="2:12" ht="23.25" customHeight="1" x14ac:dyDescent="0.4">
      <c r="B36" s="1">
        <f t="shared" si="1"/>
        <v>2018</v>
      </c>
      <c r="C36" s="2">
        <v>43274</v>
      </c>
      <c r="D36" s="1" t="s">
        <v>11</v>
      </c>
      <c r="E36" s="1" t="s">
        <v>12</v>
      </c>
      <c r="F36" s="1">
        <v>1</v>
      </c>
      <c r="G36" s="1">
        <v>16</v>
      </c>
      <c r="H36" s="1">
        <v>16</v>
      </c>
      <c r="I36" s="1">
        <v>16</v>
      </c>
      <c r="J36" s="1" t="s">
        <v>54</v>
      </c>
      <c r="K36" s="4">
        <v>3</v>
      </c>
      <c r="L36" s="5">
        <f t="shared" si="0"/>
        <v>0.33333333333333331</v>
      </c>
    </row>
    <row r="37" spans="2:12" ht="23.25" customHeight="1" x14ac:dyDescent="0.4">
      <c r="B37" s="1">
        <f t="shared" si="1"/>
        <v>2018</v>
      </c>
      <c r="C37" s="2">
        <v>43275</v>
      </c>
      <c r="D37" s="1" t="s">
        <v>8</v>
      </c>
      <c r="E37" s="1" t="s">
        <v>9</v>
      </c>
      <c r="F37" s="1">
        <v>7</v>
      </c>
      <c r="G37" s="1">
        <v>16</v>
      </c>
      <c r="H37" s="1">
        <v>16</v>
      </c>
      <c r="I37" s="1">
        <v>16</v>
      </c>
      <c r="J37" s="1" t="s">
        <v>55</v>
      </c>
      <c r="K37" s="4">
        <v>4.5</v>
      </c>
      <c r="L37" s="5">
        <f t="shared" si="0"/>
        <v>1.5555555555555556</v>
      </c>
    </row>
    <row r="38" spans="2:12" ht="23.25" customHeight="1" x14ac:dyDescent="0.4">
      <c r="B38" s="1">
        <f t="shared" si="1"/>
        <v>2018</v>
      </c>
      <c r="C38" s="2">
        <v>43282</v>
      </c>
      <c r="D38" s="1" t="s">
        <v>56</v>
      </c>
      <c r="E38" s="1" t="s">
        <v>57</v>
      </c>
      <c r="F38" s="1">
        <v>6</v>
      </c>
      <c r="G38" s="1">
        <v>18</v>
      </c>
      <c r="H38" s="1">
        <v>14</v>
      </c>
      <c r="I38" s="1">
        <v>15</v>
      </c>
      <c r="J38" s="1" t="s">
        <v>58</v>
      </c>
      <c r="K38" s="4">
        <v>2</v>
      </c>
      <c r="L38" s="5">
        <f t="shared" si="0"/>
        <v>3</v>
      </c>
    </row>
    <row r="39" spans="2:12" ht="23.25" customHeight="1" x14ac:dyDescent="0.4">
      <c r="B39" s="1">
        <f t="shared" si="1"/>
        <v>2018</v>
      </c>
      <c r="C39" s="2">
        <v>43288</v>
      </c>
      <c r="D39" s="1" t="s">
        <v>59</v>
      </c>
      <c r="E39" s="1" t="s">
        <v>60</v>
      </c>
      <c r="F39" s="1">
        <v>5</v>
      </c>
      <c r="G39" s="1">
        <v>18</v>
      </c>
      <c r="H39" s="1">
        <v>14</v>
      </c>
      <c r="I39" s="1">
        <v>16</v>
      </c>
      <c r="J39" s="1" t="s">
        <v>61</v>
      </c>
      <c r="K39" s="4">
        <v>4</v>
      </c>
      <c r="L39" s="5">
        <f t="shared" si="0"/>
        <v>1.25</v>
      </c>
    </row>
    <row r="40" spans="2:12" ht="23.25" customHeight="1" x14ac:dyDescent="0.4">
      <c r="B40" s="1">
        <f t="shared" si="1"/>
        <v>2018</v>
      </c>
      <c r="C40" s="2">
        <v>43289</v>
      </c>
      <c r="D40" s="1" t="s">
        <v>56</v>
      </c>
      <c r="E40" s="1" t="s">
        <v>62</v>
      </c>
      <c r="F40" s="1">
        <v>0</v>
      </c>
      <c r="J40" s="1" t="s">
        <v>54</v>
      </c>
      <c r="K40" s="4">
        <v>3</v>
      </c>
      <c r="L40" s="5">
        <f t="shared" si="0"/>
        <v>0</v>
      </c>
    </row>
    <row r="41" spans="2:12" ht="23.25" customHeight="1" x14ac:dyDescent="0.4">
      <c r="B41" s="1">
        <f t="shared" si="1"/>
        <v>2018</v>
      </c>
      <c r="C41" s="2">
        <v>43290</v>
      </c>
      <c r="D41" s="1" t="s">
        <v>51</v>
      </c>
      <c r="E41" s="1" t="s">
        <v>52</v>
      </c>
      <c r="F41" s="1">
        <v>3</v>
      </c>
      <c r="G41" s="1">
        <v>15</v>
      </c>
      <c r="H41" s="1">
        <v>10</v>
      </c>
      <c r="I41" s="1">
        <v>12</v>
      </c>
      <c r="J41" s="1" t="s">
        <v>63</v>
      </c>
      <c r="K41" s="4">
        <v>2</v>
      </c>
      <c r="L41" s="5">
        <f t="shared" si="0"/>
        <v>1.5</v>
      </c>
    </row>
    <row r="42" spans="2:12" ht="23.25" customHeight="1" x14ac:dyDescent="0.4">
      <c r="B42" s="1">
        <f t="shared" si="1"/>
        <v>2018</v>
      </c>
      <c r="C42" s="2">
        <v>43294</v>
      </c>
      <c r="D42" s="1" t="s">
        <v>56</v>
      </c>
      <c r="F42" s="1">
        <v>0</v>
      </c>
      <c r="J42" s="1" t="s">
        <v>43</v>
      </c>
      <c r="K42" s="4">
        <v>6</v>
      </c>
      <c r="L42" s="5">
        <f t="shared" si="0"/>
        <v>0</v>
      </c>
    </row>
    <row r="43" spans="2:12" ht="23.25" customHeight="1" x14ac:dyDescent="0.4">
      <c r="B43" s="1">
        <f t="shared" si="1"/>
        <v>2018</v>
      </c>
      <c r="C43" s="2">
        <v>43295</v>
      </c>
      <c r="D43" s="1" t="s">
        <v>56</v>
      </c>
      <c r="F43" s="1">
        <v>0</v>
      </c>
      <c r="J43" s="1" t="s">
        <v>54</v>
      </c>
      <c r="K43" s="4">
        <v>3</v>
      </c>
      <c r="L43" s="5">
        <f t="shared" si="0"/>
        <v>0</v>
      </c>
    </row>
    <row r="44" spans="2:12" ht="23.25" customHeight="1" x14ac:dyDescent="0.4">
      <c r="B44" s="1">
        <f t="shared" si="1"/>
        <v>2018</v>
      </c>
      <c r="C44" s="2">
        <v>43296</v>
      </c>
      <c r="D44" s="1" t="s">
        <v>56</v>
      </c>
      <c r="F44" s="1">
        <v>18</v>
      </c>
      <c r="G44" s="1">
        <v>20</v>
      </c>
      <c r="H44" s="1">
        <v>15</v>
      </c>
      <c r="I44" s="1">
        <v>17</v>
      </c>
      <c r="J44" s="1" t="s">
        <v>64</v>
      </c>
      <c r="K44" s="4">
        <v>5</v>
      </c>
      <c r="L44" s="5">
        <f t="shared" si="0"/>
        <v>3.6</v>
      </c>
    </row>
    <row r="45" spans="2:12" ht="23.25" customHeight="1" x14ac:dyDescent="0.4">
      <c r="B45" s="1">
        <f t="shared" si="1"/>
        <v>2018</v>
      </c>
      <c r="C45" s="2">
        <v>43303</v>
      </c>
      <c r="D45" s="1" t="s">
        <v>8</v>
      </c>
      <c r="E45" s="1" t="s">
        <v>65</v>
      </c>
      <c r="F45" s="1">
        <v>15</v>
      </c>
      <c r="G45" s="1">
        <v>18</v>
      </c>
      <c r="H45" s="1">
        <v>12</v>
      </c>
      <c r="I45" s="1">
        <v>15</v>
      </c>
      <c r="J45" s="1" t="s">
        <v>66</v>
      </c>
      <c r="K45" s="4">
        <v>5</v>
      </c>
      <c r="L45" s="5">
        <f t="shared" si="0"/>
        <v>3</v>
      </c>
    </row>
    <row r="46" spans="2:12" ht="23.25" customHeight="1" x14ac:dyDescent="0.4">
      <c r="B46" s="1">
        <f t="shared" si="1"/>
        <v>2018</v>
      </c>
      <c r="C46" s="2">
        <v>43308</v>
      </c>
      <c r="D46" s="1" t="s">
        <v>56</v>
      </c>
      <c r="E46" s="1" t="s">
        <v>67</v>
      </c>
      <c r="F46" s="1">
        <v>13</v>
      </c>
      <c r="G46" s="1">
        <v>18</v>
      </c>
      <c r="H46" s="1">
        <v>15</v>
      </c>
      <c r="I46" s="1">
        <v>17</v>
      </c>
      <c r="J46" s="1" t="s">
        <v>43</v>
      </c>
      <c r="K46" s="4">
        <v>5</v>
      </c>
      <c r="L46" s="5">
        <f t="shared" si="0"/>
        <v>2.6</v>
      </c>
    </row>
    <row r="47" spans="2:12" ht="23.25" customHeight="1" x14ac:dyDescent="0.4">
      <c r="B47" s="1">
        <f t="shared" si="1"/>
        <v>2018</v>
      </c>
      <c r="C47" s="2">
        <v>43309</v>
      </c>
      <c r="D47" s="1" t="s">
        <v>56</v>
      </c>
      <c r="E47" s="1" t="s">
        <v>57</v>
      </c>
      <c r="F47" s="1">
        <v>5</v>
      </c>
      <c r="G47" s="1">
        <v>18</v>
      </c>
      <c r="H47" s="1">
        <v>15</v>
      </c>
      <c r="I47" s="1">
        <v>17</v>
      </c>
      <c r="J47" s="1" t="s">
        <v>68</v>
      </c>
      <c r="K47" s="4">
        <v>2</v>
      </c>
      <c r="L47" s="5">
        <f t="shared" si="0"/>
        <v>2.5</v>
      </c>
    </row>
    <row r="48" spans="2:12" ht="23.25" customHeight="1" x14ac:dyDescent="0.4">
      <c r="B48" s="1">
        <f t="shared" si="1"/>
        <v>2018</v>
      </c>
      <c r="C48" s="2">
        <v>43310</v>
      </c>
      <c r="D48" s="1" t="s">
        <v>56</v>
      </c>
      <c r="E48" s="1" t="s">
        <v>69</v>
      </c>
      <c r="F48" s="1">
        <v>0</v>
      </c>
      <c r="K48" s="4">
        <v>0.5</v>
      </c>
      <c r="L48" s="5">
        <f t="shared" si="0"/>
        <v>0</v>
      </c>
    </row>
    <row r="49" spans="2:12" ht="23.25" customHeight="1" x14ac:dyDescent="0.4">
      <c r="B49" s="1">
        <f t="shared" si="1"/>
        <v>2018</v>
      </c>
      <c r="C49" s="2">
        <v>43315</v>
      </c>
      <c r="D49" s="1" t="s">
        <v>70</v>
      </c>
      <c r="F49" s="1">
        <v>20</v>
      </c>
      <c r="G49" s="1">
        <v>18</v>
      </c>
      <c r="H49" s="1">
        <v>12</v>
      </c>
      <c r="I49" s="1">
        <v>15</v>
      </c>
      <c r="J49" s="1" t="s">
        <v>43</v>
      </c>
      <c r="K49" s="4">
        <v>5</v>
      </c>
      <c r="L49" s="5">
        <f t="shared" si="0"/>
        <v>4</v>
      </c>
    </row>
    <row r="50" spans="2:12" ht="23.25" customHeight="1" x14ac:dyDescent="0.4">
      <c r="B50" s="1">
        <f t="shared" si="1"/>
        <v>2018</v>
      </c>
      <c r="C50" s="2">
        <v>43316</v>
      </c>
      <c r="D50" s="1" t="s">
        <v>70</v>
      </c>
      <c r="F50" s="1">
        <v>8</v>
      </c>
      <c r="G50" s="1">
        <v>15</v>
      </c>
      <c r="H50" s="1">
        <v>12</v>
      </c>
      <c r="I50" s="1">
        <v>15</v>
      </c>
      <c r="J50" s="1" t="s">
        <v>71</v>
      </c>
      <c r="K50" s="4">
        <v>3</v>
      </c>
      <c r="L50" s="5">
        <f t="shared" si="0"/>
        <v>2.6666666666666665</v>
      </c>
    </row>
    <row r="51" spans="2:12" ht="23.25" customHeight="1" x14ac:dyDescent="0.4">
      <c r="B51" s="1">
        <f t="shared" si="1"/>
        <v>2018</v>
      </c>
      <c r="C51" s="2">
        <v>43317</v>
      </c>
      <c r="D51" s="1" t="s">
        <v>70</v>
      </c>
      <c r="F51" s="1">
        <v>22</v>
      </c>
      <c r="G51" s="1">
        <v>18</v>
      </c>
      <c r="H51" s="1">
        <v>12</v>
      </c>
      <c r="I51" s="1">
        <v>15</v>
      </c>
      <c r="J51" s="1" t="s">
        <v>72</v>
      </c>
      <c r="K51" s="4">
        <v>6</v>
      </c>
      <c r="L51" s="5">
        <f t="shared" si="0"/>
        <v>3.6666666666666665</v>
      </c>
    </row>
    <row r="52" spans="2:12" ht="23.25" customHeight="1" x14ac:dyDescent="0.4">
      <c r="B52" s="1">
        <f t="shared" si="1"/>
        <v>2018</v>
      </c>
      <c r="C52" s="2">
        <v>43330</v>
      </c>
      <c r="D52" s="1" t="s">
        <v>73</v>
      </c>
      <c r="E52" s="1" t="s">
        <v>65</v>
      </c>
      <c r="F52" s="1">
        <v>12</v>
      </c>
      <c r="G52" s="1">
        <v>24</v>
      </c>
      <c r="H52" s="1">
        <v>12</v>
      </c>
      <c r="I52" s="1">
        <v>18</v>
      </c>
      <c r="J52" s="1" t="s">
        <v>74</v>
      </c>
      <c r="K52" s="4">
        <v>3.5</v>
      </c>
      <c r="L52" s="5">
        <f t="shared" si="0"/>
        <v>3.4285714285714284</v>
      </c>
    </row>
    <row r="53" spans="2:12" ht="23.25" customHeight="1" x14ac:dyDescent="0.4">
      <c r="B53" s="1">
        <f t="shared" si="1"/>
        <v>2018</v>
      </c>
      <c r="C53" s="2">
        <v>43337</v>
      </c>
      <c r="D53" s="1" t="s">
        <v>73</v>
      </c>
      <c r="E53" s="1" t="s">
        <v>65</v>
      </c>
      <c r="F53" s="1">
        <v>20</v>
      </c>
      <c r="G53" s="1">
        <v>18</v>
      </c>
      <c r="H53" s="1">
        <v>12</v>
      </c>
      <c r="I53" s="1">
        <v>17</v>
      </c>
      <c r="J53" s="1" t="s">
        <v>75</v>
      </c>
      <c r="K53" s="4">
        <v>6</v>
      </c>
      <c r="L53" s="5">
        <f t="shared" si="0"/>
        <v>3.3333333333333335</v>
      </c>
    </row>
    <row r="54" spans="2:12" ht="23.25" customHeight="1" x14ac:dyDescent="0.4">
      <c r="B54" s="1">
        <f t="shared" si="1"/>
        <v>2018</v>
      </c>
      <c r="C54" s="2">
        <v>43338</v>
      </c>
      <c r="D54" s="1" t="s">
        <v>76</v>
      </c>
      <c r="E54" s="1" t="s">
        <v>77</v>
      </c>
      <c r="F54" s="1">
        <v>18</v>
      </c>
      <c r="G54" s="1">
        <v>25</v>
      </c>
      <c r="H54" s="1">
        <v>15</v>
      </c>
      <c r="I54" s="1">
        <v>18</v>
      </c>
      <c r="J54" s="1" t="s">
        <v>78</v>
      </c>
      <c r="K54" s="4">
        <v>5</v>
      </c>
      <c r="L54" s="5">
        <f t="shared" si="0"/>
        <v>3.6</v>
      </c>
    </row>
    <row r="55" spans="2:12" ht="23.25" customHeight="1" x14ac:dyDescent="0.4">
      <c r="B55" s="1">
        <f t="shared" si="1"/>
        <v>2018</v>
      </c>
      <c r="C55" s="2">
        <v>43344</v>
      </c>
      <c r="D55" s="1" t="s">
        <v>79</v>
      </c>
      <c r="E55" s="1" t="s">
        <v>80</v>
      </c>
      <c r="F55" s="1">
        <v>10</v>
      </c>
      <c r="G55" s="1">
        <v>20</v>
      </c>
      <c r="H55" s="1">
        <v>17</v>
      </c>
      <c r="I55" s="1">
        <v>18</v>
      </c>
      <c r="J55" s="1" t="s">
        <v>81</v>
      </c>
      <c r="K55" s="4">
        <v>5</v>
      </c>
      <c r="L55" s="5">
        <f t="shared" si="0"/>
        <v>2</v>
      </c>
    </row>
    <row r="56" spans="2:12" ht="23.25" customHeight="1" x14ac:dyDescent="0.4">
      <c r="B56" s="1">
        <f t="shared" si="1"/>
        <v>2018</v>
      </c>
      <c r="C56" s="2">
        <v>43345</v>
      </c>
      <c r="D56" s="1" t="s">
        <v>82</v>
      </c>
      <c r="E56" s="1" t="s">
        <v>80</v>
      </c>
      <c r="F56" s="1">
        <v>4</v>
      </c>
      <c r="G56" s="1">
        <v>18</v>
      </c>
      <c r="H56" s="1">
        <v>15</v>
      </c>
      <c r="I56" s="1">
        <v>16</v>
      </c>
      <c r="J56" s="1" t="s">
        <v>83</v>
      </c>
      <c r="K56" s="4">
        <v>2</v>
      </c>
      <c r="L56" s="5">
        <f t="shared" si="0"/>
        <v>2</v>
      </c>
    </row>
    <row r="57" spans="2:12" ht="23.25" customHeight="1" x14ac:dyDescent="0.4">
      <c r="B57" s="1">
        <f t="shared" si="1"/>
        <v>2018</v>
      </c>
      <c r="C57" s="2">
        <v>43358</v>
      </c>
      <c r="D57" s="1" t="s">
        <v>11</v>
      </c>
      <c r="E57" s="1" t="s">
        <v>84</v>
      </c>
      <c r="F57" s="1">
        <v>11</v>
      </c>
      <c r="G57" s="1">
        <v>23</v>
      </c>
      <c r="H57" s="1">
        <v>15</v>
      </c>
      <c r="I57" s="1">
        <v>18</v>
      </c>
      <c r="J57" s="1" t="s">
        <v>19</v>
      </c>
      <c r="K57" s="4">
        <v>6</v>
      </c>
      <c r="L57" s="5">
        <f t="shared" si="0"/>
        <v>1.8333333333333333</v>
      </c>
    </row>
    <row r="58" spans="2:12" ht="23.25" customHeight="1" x14ac:dyDescent="0.4">
      <c r="B58" s="1">
        <f t="shared" si="1"/>
        <v>2017</v>
      </c>
      <c r="C58" s="2">
        <v>42887</v>
      </c>
      <c r="D58" s="1" t="s">
        <v>11</v>
      </c>
      <c r="E58" s="1" t="s">
        <v>12</v>
      </c>
      <c r="F58" s="1">
        <v>1</v>
      </c>
      <c r="G58" s="1">
        <v>12</v>
      </c>
      <c r="H58" s="1">
        <v>12</v>
      </c>
      <c r="I58" s="1">
        <v>12</v>
      </c>
      <c r="J58" s="1" t="s">
        <v>85</v>
      </c>
      <c r="K58" s="4">
        <v>1</v>
      </c>
      <c r="L58" s="5">
        <f t="shared" si="0"/>
        <v>1</v>
      </c>
    </row>
    <row r="59" spans="2:12" ht="23.25" customHeight="1" x14ac:dyDescent="0.4">
      <c r="B59" s="1">
        <f t="shared" si="1"/>
        <v>2017</v>
      </c>
      <c r="C59" s="2">
        <v>42890</v>
      </c>
      <c r="D59" s="1" t="s">
        <v>8</v>
      </c>
      <c r="E59" s="1" t="s">
        <v>9</v>
      </c>
      <c r="F59" s="1">
        <v>13</v>
      </c>
      <c r="G59" s="1">
        <v>17</v>
      </c>
      <c r="H59" s="1">
        <v>10</v>
      </c>
      <c r="I59" s="1">
        <v>15</v>
      </c>
      <c r="J59" s="1" t="s">
        <v>86</v>
      </c>
      <c r="K59" s="4">
        <v>7</v>
      </c>
      <c r="L59" s="5">
        <f t="shared" si="0"/>
        <v>1.8571428571428572</v>
      </c>
    </row>
    <row r="60" spans="2:12" ht="23.25" customHeight="1" x14ac:dyDescent="0.4">
      <c r="B60" s="1">
        <f t="shared" si="1"/>
        <v>2017</v>
      </c>
      <c r="C60" s="2">
        <v>42896</v>
      </c>
      <c r="D60" s="1" t="s">
        <v>11</v>
      </c>
      <c r="E60" s="1" t="s">
        <v>12</v>
      </c>
      <c r="F60" s="1">
        <v>3</v>
      </c>
      <c r="G60" s="1">
        <v>18</v>
      </c>
      <c r="H60" s="1">
        <v>12</v>
      </c>
      <c r="I60" s="1">
        <v>12</v>
      </c>
      <c r="J60" s="1" t="s">
        <v>64</v>
      </c>
      <c r="K60" s="4">
        <v>5</v>
      </c>
      <c r="L60" s="5">
        <f t="shared" si="0"/>
        <v>0.6</v>
      </c>
    </row>
    <row r="61" spans="2:12" ht="23.25" customHeight="1" x14ac:dyDescent="0.4">
      <c r="B61" s="1">
        <f t="shared" si="1"/>
        <v>2017</v>
      </c>
      <c r="C61" s="2">
        <v>42903</v>
      </c>
      <c r="D61" s="1" t="s">
        <v>11</v>
      </c>
      <c r="E61" s="1" t="s">
        <v>12</v>
      </c>
      <c r="F61" s="1">
        <v>3</v>
      </c>
      <c r="G61" s="1">
        <v>18</v>
      </c>
      <c r="H61" s="1">
        <v>12</v>
      </c>
      <c r="I61" s="1">
        <v>12</v>
      </c>
      <c r="J61" s="1" t="s">
        <v>64</v>
      </c>
      <c r="K61" s="4">
        <v>5</v>
      </c>
      <c r="L61" s="5">
        <f t="shared" si="0"/>
        <v>0.6</v>
      </c>
    </row>
    <row r="62" spans="2:12" ht="23.25" customHeight="1" x14ac:dyDescent="0.4">
      <c r="B62" s="1">
        <f t="shared" si="1"/>
        <v>2017</v>
      </c>
      <c r="C62" s="2">
        <v>42909</v>
      </c>
      <c r="D62" s="1" t="s">
        <v>11</v>
      </c>
      <c r="E62" s="1" t="s">
        <v>12</v>
      </c>
      <c r="F62" s="1">
        <v>3</v>
      </c>
      <c r="G62" s="1">
        <v>18</v>
      </c>
      <c r="H62" s="1">
        <v>12</v>
      </c>
      <c r="I62" s="1">
        <v>12</v>
      </c>
      <c r="J62" s="1" t="s">
        <v>36</v>
      </c>
      <c r="K62" s="4">
        <v>8</v>
      </c>
      <c r="L62" s="5">
        <f t="shared" si="0"/>
        <v>0.375</v>
      </c>
    </row>
    <row r="63" spans="2:12" ht="23.25" customHeight="1" x14ac:dyDescent="0.4">
      <c r="B63" s="1">
        <f t="shared" si="1"/>
        <v>2017</v>
      </c>
      <c r="C63" s="2">
        <v>42910</v>
      </c>
      <c r="D63" s="1" t="s">
        <v>11</v>
      </c>
      <c r="E63" s="1" t="s">
        <v>12</v>
      </c>
      <c r="F63" s="1">
        <v>0</v>
      </c>
      <c r="I63" s="1">
        <v>12</v>
      </c>
      <c r="J63" s="1" t="s">
        <v>54</v>
      </c>
      <c r="K63" s="4">
        <v>3</v>
      </c>
      <c r="L63" s="5">
        <f t="shared" si="0"/>
        <v>0</v>
      </c>
    </row>
    <row r="64" spans="2:12" ht="23.25" customHeight="1" x14ac:dyDescent="0.4">
      <c r="B64" s="1">
        <f t="shared" si="1"/>
        <v>2017</v>
      </c>
      <c r="C64" s="2">
        <v>42923</v>
      </c>
      <c r="D64" s="1" t="s">
        <v>59</v>
      </c>
      <c r="E64" s="1" t="s">
        <v>87</v>
      </c>
      <c r="F64" s="1">
        <v>6</v>
      </c>
      <c r="G64" s="1">
        <v>20</v>
      </c>
      <c r="H64" s="1">
        <v>15</v>
      </c>
      <c r="I64" s="1">
        <v>18</v>
      </c>
      <c r="J64" s="1" t="s">
        <v>88</v>
      </c>
      <c r="K64" s="4">
        <v>5</v>
      </c>
      <c r="L64" s="5">
        <f t="shared" si="0"/>
        <v>1.2</v>
      </c>
    </row>
    <row r="65" spans="2:12" ht="23.25" customHeight="1" x14ac:dyDescent="0.4">
      <c r="B65" s="1">
        <f t="shared" si="1"/>
        <v>2017</v>
      </c>
      <c r="C65" s="2">
        <v>42924</v>
      </c>
      <c r="D65" s="1" t="s">
        <v>59</v>
      </c>
      <c r="E65" s="1" t="s">
        <v>87</v>
      </c>
      <c r="F65" s="1">
        <v>23</v>
      </c>
      <c r="G65" s="1">
        <v>20</v>
      </c>
      <c r="H65" s="1">
        <v>15</v>
      </c>
      <c r="I65" s="1">
        <v>18</v>
      </c>
      <c r="J65" s="1" t="s">
        <v>89</v>
      </c>
      <c r="K65" s="4">
        <v>4.5</v>
      </c>
      <c r="L65" s="5">
        <f t="shared" si="0"/>
        <v>5.1111111111111107</v>
      </c>
    </row>
    <row r="66" spans="2:12" ht="23.25" customHeight="1" x14ac:dyDescent="0.4">
      <c r="B66" s="1">
        <f t="shared" si="1"/>
        <v>2017</v>
      </c>
      <c r="C66" s="2">
        <v>42925</v>
      </c>
      <c r="D66" s="1" t="s">
        <v>22</v>
      </c>
      <c r="E66" s="1" t="s">
        <v>90</v>
      </c>
      <c r="F66" s="1">
        <v>23</v>
      </c>
      <c r="G66" s="1">
        <v>18</v>
      </c>
      <c r="H66" s="1">
        <v>10</v>
      </c>
      <c r="I66" s="1">
        <v>13</v>
      </c>
      <c r="J66" s="1" t="s">
        <v>91</v>
      </c>
      <c r="K66" s="4">
        <v>4.5</v>
      </c>
      <c r="L66" s="5">
        <f t="shared" si="0"/>
        <v>5.1111111111111107</v>
      </c>
    </row>
    <row r="67" spans="2:12" ht="23.25" customHeight="1" x14ac:dyDescent="0.4">
      <c r="B67" s="1">
        <f t="shared" si="1"/>
        <v>2017</v>
      </c>
      <c r="C67" s="2">
        <v>42930</v>
      </c>
      <c r="D67" s="1" t="s">
        <v>22</v>
      </c>
      <c r="E67" s="1" t="s">
        <v>92</v>
      </c>
      <c r="F67" s="1">
        <v>56</v>
      </c>
      <c r="G67" s="1">
        <v>18</v>
      </c>
      <c r="H67" s="1">
        <v>12</v>
      </c>
      <c r="I67" s="1">
        <v>15</v>
      </c>
      <c r="J67" s="1" t="s">
        <v>93</v>
      </c>
      <c r="K67" s="4">
        <v>6</v>
      </c>
      <c r="L67" s="5">
        <f t="shared" ref="L67:L130" si="2">F67/K67</f>
        <v>9.3333333333333339</v>
      </c>
    </row>
    <row r="68" spans="2:12" ht="23.25" customHeight="1" x14ac:dyDescent="0.4">
      <c r="B68" s="1">
        <f t="shared" ref="B68:B131" si="3">YEAR(C68)</f>
        <v>2017</v>
      </c>
      <c r="C68" s="2">
        <v>42931</v>
      </c>
      <c r="D68" s="1" t="s">
        <v>22</v>
      </c>
      <c r="E68" s="1" t="s">
        <v>94</v>
      </c>
      <c r="F68" s="1">
        <v>20</v>
      </c>
      <c r="G68" s="1">
        <v>18</v>
      </c>
      <c r="H68" s="1">
        <v>12</v>
      </c>
      <c r="I68" s="1">
        <v>15</v>
      </c>
      <c r="J68" s="1" t="s">
        <v>95</v>
      </c>
      <c r="K68" s="4">
        <v>5</v>
      </c>
      <c r="L68" s="5">
        <f t="shared" si="2"/>
        <v>4</v>
      </c>
    </row>
    <row r="69" spans="2:12" ht="23.25" customHeight="1" x14ac:dyDescent="0.4">
      <c r="B69" s="1">
        <f t="shared" si="3"/>
        <v>2017</v>
      </c>
      <c r="C69" s="2">
        <v>42932</v>
      </c>
      <c r="D69" s="1" t="s">
        <v>22</v>
      </c>
      <c r="E69" s="1" t="s">
        <v>96</v>
      </c>
      <c r="F69" s="1">
        <v>36</v>
      </c>
      <c r="G69" s="1">
        <v>18</v>
      </c>
      <c r="H69" s="1">
        <v>12</v>
      </c>
      <c r="I69" s="1">
        <v>15</v>
      </c>
      <c r="J69" s="1" t="s">
        <v>97</v>
      </c>
      <c r="K69" s="4">
        <v>4.5</v>
      </c>
      <c r="L69" s="5">
        <f t="shared" si="2"/>
        <v>8</v>
      </c>
    </row>
    <row r="70" spans="2:12" ht="23.25" customHeight="1" x14ac:dyDescent="0.4">
      <c r="B70" s="1">
        <f t="shared" si="3"/>
        <v>2017</v>
      </c>
      <c r="C70" s="2">
        <v>42933</v>
      </c>
      <c r="D70" s="1" t="s">
        <v>98</v>
      </c>
      <c r="E70" s="1" t="s">
        <v>99</v>
      </c>
      <c r="F70" s="1">
        <v>14</v>
      </c>
      <c r="G70" s="1">
        <v>18</v>
      </c>
      <c r="H70" s="1">
        <v>10</v>
      </c>
      <c r="I70" s="1">
        <v>15</v>
      </c>
      <c r="J70" s="1" t="s">
        <v>100</v>
      </c>
      <c r="K70" s="4">
        <v>3</v>
      </c>
      <c r="L70" s="5">
        <f t="shared" si="2"/>
        <v>4.666666666666667</v>
      </c>
    </row>
    <row r="71" spans="2:12" ht="23.25" customHeight="1" x14ac:dyDescent="0.4">
      <c r="B71" s="1">
        <f t="shared" si="3"/>
        <v>2017</v>
      </c>
      <c r="C71" s="2">
        <v>42937</v>
      </c>
      <c r="D71" s="1" t="s">
        <v>22</v>
      </c>
      <c r="E71" s="1" t="s">
        <v>92</v>
      </c>
      <c r="F71" s="1">
        <v>41</v>
      </c>
      <c r="G71" s="1">
        <v>18</v>
      </c>
      <c r="H71" s="1">
        <v>12</v>
      </c>
      <c r="I71" s="1">
        <v>15</v>
      </c>
      <c r="J71" s="1" t="s">
        <v>101</v>
      </c>
      <c r="K71" s="4">
        <v>5</v>
      </c>
      <c r="L71" s="5">
        <f t="shared" si="2"/>
        <v>8.1999999999999993</v>
      </c>
    </row>
    <row r="72" spans="2:12" ht="23.25" customHeight="1" x14ac:dyDescent="0.4">
      <c r="B72" s="1">
        <f t="shared" si="3"/>
        <v>2017</v>
      </c>
      <c r="C72" s="2">
        <v>42938</v>
      </c>
      <c r="D72" s="1" t="s">
        <v>22</v>
      </c>
      <c r="E72" s="1" t="s">
        <v>102</v>
      </c>
      <c r="F72" s="1">
        <v>30</v>
      </c>
      <c r="G72" s="1">
        <v>20</v>
      </c>
      <c r="H72" s="1">
        <v>12</v>
      </c>
      <c r="I72" s="1">
        <v>17</v>
      </c>
      <c r="J72" s="1" t="s">
        <v>103</v>
      </c>
      <c r="K72" s="4">
        <v>4</v>
      </c>
      <c r="L72" s="5">
        <f t="shared" si="2"/>
        <v>7.5</v>
      </c>
    </row>
    <row r="73" spans="2:12" ht="23.25" customHeight="1" x14ac:dyDescent="0.4">
      <c r="B73" s="1">
        <f t="shared" si="3"/>
        <v>2017</v>
      </c>
      <c r="C73" s="2">
        <v>42958</v>
      </c>
      <c r="D73" s="1" t="s">
        <v>22</v>
      </c>
      <c r="E73" s="1" t="s">
        <v>102</v>
      </c>
      <c r="F73" s="1">
        <v>53</v>
      </c>
      <c r="G73" s="1">
        <v>20</v>
      </c>
      <c r="H73" s="1">
        <v>12</v>
      </c>
      <c r="I73" s="1">
        <v>17</v>
      </c>
      <c r="J73" s="1" t="s">
        <v>104</v>
      </c>
      <c r="K73" s="4">
        <v>7</v>
      </c>
      <c r="L73" s="5">
        <f t="shared" si="2"/>
        <v>7.5714285714285712</v>
      </c>
    </row>
    <row r="74" spans="2:12" ht="23.25" customHeight="1" x14ac:dyDescent="0.4">
      <c r="B74" s="1">
        <f t="shared" si="3"/>
        <v>2017</v>
      </c>
      <c r="C74" s="2">
        <v>42967</v>
      </c>
      <c r="D74" s="1" t="s">
        <v>8</v>
      </c>
      <c r="E74" s="1" t="s">
        <v>105</v>
      </c>
      <c r="F74" s="1">
        <v>7</v>
      </c>
      <c r="G74" s="1">
        <v>13</v>
      </c>
      <c r="H74" s="1">
        <v>10</v>
      </c>
      <c r="I74" s="1">
        <v>12</v>
      </c>
      <c r="J74" s="1" t="s">
        <v>106</v>
      </c>
      <c r="K74" s="4">
        <v>2.5</v>
      </c>
      <c r="L74" s="5">
        <f t="shared" si="2"/>
        <v>2.8</v>
      </c>
    </row>
    <row r="75" spans="2:12" ht="23.25" customHeight="1" x14ac:dyDescent="0.4">
      <c r="B75" s="1">
        <f t="shared" si="3"/>
        <v>2017</v>
      </c>
      <c r="C75" s="2">
        <v>42974</v>
      </c>
      <c r="D75" s="1" t="s">
        <v>22</v>
      </c>
      <c r="E75" s="1" t="s">
        <v>107</v>
      </c>
      <c r="F75" s="1">
        <v>12</v>
      </c>
      <c r="G75" s="1">
        <v>20</v>
      </c>
      <c r="H75" s="1">
        <v>12</v>
      </c>
      <c r="I75" s="1">
        <v>12</v>
      </c>
      <c r="J75" s="1" t="s">
        <v>108</v>
      </c>
      <c r="K75" s="4">
        <v>3</v>
      </c>
      <c r="L75" s="5">
        <f t="shared" si="2"/>
        <v>4</v>
      </c>
    </row>
    <row r="76" spans="2:12" ht="23.25" customHeight="1" x14ac:dyDescent="0.4">
      <c r="B76" s="1">
        <f t="shared" si="3"/>
        <v>2017</v>
      </c>
      <c r="C76" s="2">
        <v>42980</v>
      </c>
      <c r="D76" s="1" t="s">
        <v>22</v>
      </c>
      <c r="E76" s="1" t="s">
        <v>107</v>
      </c>
      <c r="F76" s="1">
        <v>54</v>
      </c>
      <c r="G76" s="1">
        <v>18</v>
      </c>
      <c r="H76" s="1">
        <v>12</v>
      </c>
      <c r="I76" s="1">
        <v>15</v>
      </c>
      <c r="J76" s="1" t="s">
        <v>109</v>
      </c>
      <c r="K76" s="4">
        <v>6</v>
      </c>
      <c r="L76" s="5">
        <f t="shared" si="2"/>
        <v>9</v>
      </c>
    </row>
    <row r="77" spans="2:12" ht="23.25" customHeight="1" x14ac:dyDescent="0.4">
      <c r="B77" s="1">
        <f t="shared" si="3"/>
        <v>2017</v>
      </c>
      <c r="C77" s="2">
        <v>42981</v>
      </c>
      <c r="D77" s="1" t="s">
        <v>11</v>
      </c>
      <c r="E77" s="1" t="s">
        <v>12</v>
      </c>
      <c r="F77" s="1">
        <v>19</v>
      </c>
      <c r="G77" s="1">
        <v>18</v>
      </c>
      <c r="H77" s="1">
        <v>12</v>
      </c>
      <c r="I77" s="1">
        <v>16</v>
      </c>
      <c r="J77" s="1" t="s">
        <v>110</v>
      </c>
      <c r="K77" s="4">
        <v>4.5</v>
      </c>
      <c r="L77" s="5">
        <f t="shared" si="2"/>
        <v>4.2222222222222223</v>
      </c>
    </row>
    <row r="78" spans="2:12" ht="23.25" customHeight="1" x14ac:dyDescent="0.4">
      <c r="B78" s="1">
        <f t="shared" si="3"/>
        <v>2017</v>
      </c>
      <c r="C78" s="2">
        <v>42988</v>
      </c>
      <c r="D78" s="1" t="s">
        <v>22</v>
      </c>
      <c r="E78" s="1" t="s">
        <v>90</v>
      </c>
      <c r="F78" s="1">
        <v>26</v>
      </c>
      <c r="G78" s="1">
        <v>18</v>
      </c>
      <c r="H78" s="1">
        <v>14</v>
      </c>
      <c r="I78" s="1">
        <v>16</v>
      </c>
      <c r="J78" s="1" t="s">
        <v>111</v>
      </c>
      <c r="K78" s="4">
        <v>4.5</v>
      </c>
      <c r="L78" s="5">
        <f t="shared" si="2"/>
        <v>5.7777777777777777</v>
      </c>
    </row>
    <row r="79" spans="2:12" ht="23.25" customHeight="1" x14ac:dyDescent="0.4">
      <c r="B79" s="1">
        <f t="shared" si="3"/>
        <v>2017</v>
      </c>
      <c r="C79" s="2">
        <v>42993</v>
      </c>
      <c r="D79" s="1" t="s">
        <v>22</v>
      </c>
      <c r="E79" s="1" t="s">
        <v>102</v>
      </c>
      <c r="F79" s="1">
        <v>34</v>
      </c>
      <c r="G79" s="1">
        <v>18</v>
      </c>
      <c r="H79" s="1">
        <v>14</v>
      </c>
      <c r="I79" s="1">
        <v>16</v>
      </c>
      <c r="J79" s="1" t="s">
        <v>112</v>
      </c>
      <c r="K79" s="4">
        <v>8</v>
      </c>
      <c r="L79" s="5">
        <f t="shared" si="2"/>
        <v>4.25</v>
      </c>
    </row>
    <row r="80" spans="2:12" ht="23.25" customHeight="1" x14ac:dyDescent="0.4">
      <c r="B80" s="1">
        <f t="shared" si="3"/>
        <v>2017</v>
      </c>
      <c r="C80" s="2">
        <v>42994</v>
      </c>
      <c r="D80" s="1" t="s">
        <v>22</v>
      </c>
      <c r="E80" s="1" t="s">
        <v>113</v>
      </c>
      <c r="F80" s="1">
        <v>10</v>
      </c>
      <c r="G80" s="1">
        <v>17</v>
      </c>
      <c r="H80" s="1">
        <v>12</v>
      </c>
      <c r="I80" s="1">
        <v>14</v>
      </c>
      <c r="J80" s="1" t="s">
        <v>114</v>
      </c>
      <c r="K80" s="4">
        <v>2.5</v>
      </c>
      <c r="L80" s="5">
        <f t="shared" si="2"/>
        <v>4</v>
      </c>
    </row>
    <row r="81" spans="2:12" ht="23.25" customHeight="1" x14ac:dyDescent="0.4">
      <c r="B81" s="1">
        <f t="shared" si="3"/>
        <v>2016</v>
      </c>
      <c r="C81" s="2">
        <v>42525</v>
      </c>
      <c r="D81" s="1" t="s">
        <v>11</v>
      </c>
      <c r="E81" s="1" t="s">
        <v>12</v>
      </c>
      <c r="F81" s="1">
        <v>1</v>
      </c>
      <c r="G81" s="1">
        <v>18</v>
      </c>
      <c r="H81" s="1">
        <v>18</v>
      </c>
      <c r="I81" s="1">
        <v>18</v>
      </c>
      <c r="J81" s="1" t="s">
        <v>115</v>
      </c>
      <c r="K81" s="1">
        <v>1</v>
      </c>
      <c r="L81" s="5">
        <f t="shared" si="2"/>
        <v>1</v>
      </c>
    </row>
    <row r="82" spans="2:12" ht="23.25" customHeight="1" x14ac:dyDescent="0.4">
      <c r="B82" s="1">
        <f t="shared" si="3"/>
        <v>2016</v>
      </c>
      <c r="C82" s="2">
        <v>42526</v>
      </c>
      <c r="D82" s="1" t="s">
        <v>11</v>
      </c>
      <c r="E82" s="1" t="s">
        <v>12</v>
      </c>
      <c r="F82" s="1">
        <v>3</v>
      </c>
      <c r="G82" s="1">
        <v>15</v>
      </c>
      <c r="H82" s="1">
        <v>12</v>
      </c>
      <c r="I82" s="1">
        <v>13</v>
      </c>
      <c r="J82" s="1" t="s">
        <v>116</v>
      </c>
      <c r="K82" s="1">
        <v>2</v>
      </c>
      <c r="L82" s="5">
        <f t="shared" si="2"/>
        <v>1.5</v>
      </c>
    </row>
    <row r="83" spans="2:12" ht="23.25" customHeight="1" x14ac:dyDescent="0.4">
      <c r="B83" s="1">
        <f t="shared" si="3"/>
        <v>2016</v>
      </c>
      <c r="C83" s="2">
        <v>42532</v>
      </c>
      <c r="D83" s="1" t="s">
        <v>11</v>
      </c>
      <c r="E83" s="1" t="s">
        <v>12</v>
      </c>
      <c r="F83" s="1">
        <v>8</v>
      </c>
      <c r="G83" s="1">
        <v>15</v>
      </c>
      <c r="H83" s="1">
        <v>10</v>
      </c>
      <c r="I83" s="1">
        <v>12</v>
      </c>
      <c r="J83" s="1" t="s">
        <v>36</v>
      </c>
      <c r="K83" s="1">
        <v>7</v>
      </c>
      <c r="L83" s="5">
        <f t="shared" si="2"/>
        <v>1.1428571428571428</v>
      </c>
    </row>
    <row r="84" spans="2:12" ht="23.25" customHeight="1" x14ac:dyDescent="0.4">
      <c r="B84" s="1">
        <f t="shared" si="3"/>
        <v>2016</v>
      </c>
      <c r="C84" s="2">
        <v>42533</v>
      </c>
      <c r="D84" s="1" t="s">
        <v>11</v>
      </c>
      <c r="E84" s="1" t="s">
        <v>12</v>
      </c>
      <c r="F84" s="1">
        <v>5</v>
      </c>
      <c r="G84" s="1">
        <v>12</v>
      </c>
      <c r="H84" s="1">
        <v>12</v>
      </c>
      <c r="I84" s="1">
        <v>12</v>
      </c>
      <c r="J84" s="1" t="s">
        <v>50</v>
      </c>
      <c r="K84" s="1">
        <v>4</v>
      </c>
      <c r="L84" s="5">
        <f t="shared" si="2"/>
        <v>1.25</v>
      </c>
    </row>
    <row r="85" spans="2:12" ht="23.25" customHeight="1" x14ac:dyDescent="0.4">
      <c r="B85" s="1">
        <f t="shared" si="3"/>
        <v>2016</v>
      </c>
      <c r="C85" s="2">
        <v>42539</v>
      </c>
      <c r="D85" s="1" t="s">
        <v>11</v>
      </c>
      <c r="E85" s="1" t="s">
        <v>12</v>
      </c>
      <c r="F85" s="1">
        <v>2</v>
      </c>
      <c r="G85" s="1">
        <v>14</v>
      </c>
      <c r="H85" s="1">
        <v>12</v>
      </c>
      <c r="I85" s="1">
        <v>13</v>
      </c>
      <c r="J85" s="1" t="s">
        <v>117</v>
      </c>
      <c r="K85" s="1">
        <v>8</v>
      </c>
      <c r="L85" s="5">
        <f t="shared" si="2"/>
        <v>0.25</v>
      </c>
    </row>
    <row r="86" spans="2:12" ht="23.25" customHeight="1" x14ac:dyDescent="0.4">
      <c r="B86" s="1">
        <f t="shared" si="3"/>
        <v>2016</v>
      </c>
      <c r="C86" s="2">
        <v>42546</v>
      </c>
      <c r="D86" s="1" t="s">
        <v>11</v>
      </c>
      <c r="E86" s="1" t="s">
        <v>12</v>
      </c>
      <c r="F86" s="1">
        <v>13</v>
      </c>
      <c r="G86" s="1">
        <v>18</v>
      </c>
      <c r="H86" s="1">
        <v>11</v>
      </c>
      <c r="I86" s="1">
        <v>14</v>
      </c>
      <c r="J86" s="1" t="s">
        <v>19</v>
      </c>
      <c r="K86" s="1">
        <v>5</v>
      </c>
      <c r="L86" s="5">
        <f t="shared" si="2"/>
        <v>2.6</v>
      </c>
    </row>
    <row r="87" spans="2:12" ht="23.25" customHeight="1" x14ac:dyDescent="0.4">
      <c r="B87" s="1">
        <f t="shared" si="3"/>
        <v>2016</v>
      </c>
      <c r="C87" s="2">
        <v>42547</v>
      </c>
      <c r="D87" s="1" t="s">
        <v>11</v>
      </c>
      <c r="E87" s="1" t="s">
        <v>118</v>
      </c>
      <c r="F87" s="1">
        <v>0</v>
      </c>
      <c r="J87" s="1" t="s">
        <v>50</v>
      </c>
      <c r="K87" s="1">
        <v>1</v>
      </c>
      <c r="L87" s="5">
        <f t="shared" si="2"/>
        <v>0</v>
      </c>
    </row>
    <row r="88" spans="2:12" ht="23.25" customHeight="1" x14ac:dyDescent="0.4">
      <c r="B88" s="1">
        <f t="shared" si="3"/>
        <v>2016</v>
      </c>
      <c r="C88" s="2">
        <v>42553</v>
      </c>
      <c r="D88" s="1" t="s">
        <v>11</v>
      </c>
      <c r="E88" s="1" t="s">
        <v>12</v>
      </c>
      <c r="F88" s="1">
        <v>2</v>
      </c>
      <c r="G88" s="1">
        <v>13</v>
      </c>
      <c r="H88" s="1">
        <v>12</v>
      </c>
      <c r="I88" s="1">
        <v>13</v>
      </c>
      <c r="J88" s="1" t="s">
        <v>119</v>
      </c>
      <c r="K88" s="1">
        <v>2.6</v>
      </c>
      <c r="L88" s="5">
        <f t="shared" si="2"/>
        <v>0.76923076923076916</v>
      </c>
    </row>
    <row r="89" spans="2:12" ht="23.25" customHeight="1" x14ac:dyDescent="0.4">
      <c r="B89" s="1">
        <f t="shared" si="3"/>
        <v>2016</v>
      </c>
      <c r="C89" s="2">
        <v>42554</v>
      </c>
      <c r="D89" s="1" t="s">
        <v>11</v>
      </c>
      <c r="E89" s="1" t="s">
        <v>12</v>
      </c>
      <c r="F89" s="1">
        <v>5</v>
      </c>
      <c r="G89" s="1">
        <v>20</v>
      </c>
      <c r="H89" s="1">
        <v>12</v>
      </c>
      <c r="I89" s="1">
        <v>18</v>
      </c>
      <c r="J89" s="1" t="s">
        <v>120</v>
      </c>
      <c r="K89" s="1">
        <v>4.5</v>
      </c>
      <c r="L89" s="5">
        <f t="shared" si="2"/>
        <v>1.1111111111111112</v>
      </c>
    </row>
    <row r="90" spans="2:12" ht="23.25" customHeight="1" x14ac:dyDescent="0.4">
      <c r="B90" s="1">
        <f t="shared" si="3"/>
        <v>2016</v>
      </c>
      <c r="C90" s="2">
        <v>42560</v>
      </c>
      <c r="D90" s="1" t="s">
        <v>22</v>
      </c>
      <c r="E90" s="1" t="s">
        <v>90</v>
      </c>
      <c r="F90" s="1">
        <v>0</v>
      </c>
      <c r="J90" s="1" t="s">
        <v>95</v>
      </c>
      <c r="K90" s="1">
        <v>2</v>
      </c>
      <c r="L90" s="5">
        <f t="shared" si="2"/>
        <v>0</v>
      </c>
    </row>
    <row r="91" spans="2:12" ht="23.25" customHeight="1" x14ac:dyDescent="0.4">
      <c r="B91" s="1">
        <f t="shared" si="3"/>
        <v>2016</v>
      </c>
      <c r="C91" s="2">
        <v>42561</v>
      </c>
      <c r="D91" s="1" t="s">
        <v>22</v>
      </c>
      <c r="E91" s="1" t="s">
        <v>57</v>
      </c>
      <c r="F91" s="1">
        <v>1</v>
      </c>
      <c r="G91" s="1">
        <v>12</v>
      </c>
      <c r="H91" s="1">
        <v>12</v>
      </c>
      <c r="I91" s="1">
        <v>12</v>
      </c>
      <c r="J91" s="1" t="s">
        <v>121</v>
      </c>
      <c r="K91" s="1">
        <v>2.5</v>
      </c>
      <c r="L91" s="5">
        <f t="shared" si="2"/>
        <v>0.4</v>
      </c>
    </row>
    <row r="92" spans="2:12" ht="23.25" customHeight="1" x14ac:dyDescent="0.4">
      <c r="B92" s="1">
        <f t="shared" si="3"/>
        <v>2016</v>
      </c>
      <c r="C92" s="2">
        <v>42566</v>
      </c>
      <c r="D92" s="1" t="s">
        <v>22</v>
      </c>
      <c r="E92" s="1" t="s">
        <v>90</v>
      </c>
      <c r="F92" s="1">
        <v>5</v>
      </c>
      <c r="G92" s="1">
        <v>18</v>
      </c>
      <c r="H92" s="1">
        <v>12</v>
      </c>
      <c r="I92" s="1">
        <v>15</v>
      </c>
      <c r="J92" s="1" t="s">
        <v>122</v>
      </c>
      <c r="K92" s="1">
        <v>2</v>
      </c>
      <c r="L92" s="5">
        <f t="shared" si="2"/>
        <v>2.5</v>
      </c>
    </row>
    <row r="93" spans="2:12" ht="23.25" customHeight="1" x14ac:dyDescent="0.4">
      <c r="B93" s="1">
        <f t="shared" si="3"/>
        <v>2016</v>
      </c>
      <c r="C93" s="2">
        <v>42567</v>
      </c>
      <c r="D93" s="1" t="s">
        <v>22</v>
      </c>
      <c r="E93" s="1" t="s">
        <v>90</v>
      </c>
      <c r="F93" s="1">
        <v>20</v>
      </c>
      <c r="G93" s="1">
        <v>18</v>
      </c>
      <c r="H93" s="1">
        <v>12</v>
      </c>
      <c r="I93" s="1">
        <v>15</v>
      </c>
      <c r="J93" s="1" t="s">
        <v>117</v>
      </c>
      <c r="K93" s="1">
        <v>5</v>
      </c>
      <c r="L93" s="5">
        <f t="shared" si="2"/>
        <v>4</v>
      </c>
    </row>
    <row r="94" spans="2:12" ht="23.25" customHeight="1" x14ac:dyDescent="0.4">
      <c r="B94" s="1">
        <f t="shared" si="3"/>
        <v>2016</v>
      </c>
      <c r="C94" s="2">
        <v>42568</v>
      </c>
      <c r="D94" s="1" t="s">
        <v>22</v>
      </c>
      <c r="E94" s="1" t="s">
        <v>90</v>
      </c>
      <c r="F94" s="1">
        <v>21</v>
      </c>
      <c r="G94" s="1">
        <v>20</v>
      </c>
      <c r="H94" s="1">
        <v>12</v>
      </c>
      <c r="I94" s="1">
        <v>15</v>
      </c>
      <c r="J94" s="1" t="s">
        <v>68</v>
      </c>
      <c r="K94" s="1">
        <v>5.75</v>
      </c>
      <c r="L94" s="5">
        <f t="shared" si="2"/>
        <v>3.652173913043478</v>
      </c>
    </row>
    <row r="95" spans="2:12" ht="23.25" customHeight="1" x14ac:dyDescent="0.4">
      <c r="B95" s="1">
        <f t="shared" si="3"/>
        <v>2016</v>
      </c>
      <c r="C95" s="2">
        <v>42574</v>
      </c>
      <c r="D95" s="1" t="s">
        <v>11</v>
      </c>
      <c r="E95" s="1" t="s">
        <v>118</v>
      </c>
      <c r="F95" s="1">
        <v>11</v>
      </c>
      <c r="G95" s="1">
        <v>20</v>
      </c>
      <c r="H95" s="1">
        <v>12</v>
      </c>
      <c r="I95" s="1">
        <v>15</v>
      </c>
      <c r="J95" s="1" t="s">
        <v>13</v>
      </c>
      <c r="K95" s="1">
        <v>6</v>
      </c>
      <c r="L95" s="5">
        <f t="shared" si="2"/>
        <v>1.8333333333333333</v>
      </c>
    </row>
    <row r="96" spans="2:12" ht="23.25" customHeight="1" x14ac:dyDescent="0.4">
      <c r="B96" s="1">
        <f t="shared" si="3"/>
        <v>2016</v>
      </c>
      <c r="C96" s="2">
        <v>42575</v>
      </c>
      <c r="D96" s="1" t="s">
        <v>11</v>
      </c>
      <c r="E96" s="1" t="s">
        <v>118</v>
      </c>
      <c r="F96" s="1">
        <v>8</v>
      </c>
      <c r="G96" s="1">
        <v>20</v>
      </c>
      <c r="H96" s="1">
        <v>12</v>
      </c>
      <c r="I96" s="1">
        <v>15</v>
      </c>
      <c r="J96" s="1" t="s">
        <v>123</v>
      </c>
      <c r="K96" s="1">
        <v>3</v>
      </c>
      <c r="L96" s="5">
        <f t="shared" si="2"/>
        <v>2.6666666666666665</v>
      </c>
    </row>
    <row r="97" spans="2:12" ht="23.25" customHeight="1" x14ac:dyDescent="0.4">
      <c r="B97" s="1">
        <f t="shared" si="3"/>
        <v>2016</v>
      </c>
      <c r="C97" s="2">
        <v>42580</v>
      </c>
      <c r="D97" s="1" t="s">
        <v>11</v>
      </c>
      <c r="E97" s="1" t="s">
        <v>118</v>
      </c>
      <c r="F97" s="1">
        <v>1</v>
      </c>
      <c r="G97" s="1">
        <v>20</v>
      </c>
      <c r="H97" s="1">
        <v>20</v>
      </c>
      <c r="I97" s="1">
        <v>20</v>
      </c>
      <c r="J97" s="1" t="s">
        <v>124</v>
      </c>
      <c r="K97" s="1">
        <v>1</v>
      </c>
      <c r="L97" s="5">
        <f t="shared" si="2"/>
        <v>1</v>
      </c>
    </row>
    <row r="98" spans="2:12" ht="23.25" customHeight="1" x14ac:dyDescent="0.4">
      <c r="B98" s="1">
        <f t="shared" si="3"/>
        <v>2016</v>
      </c>
      <c r="C98" s="2">
        <v>42581</v>
      </c>
      <c r="D98" s="1" t="s">
        <v>11</v>
      </c>
      <c r="E98" s="1" t="s">
        <v>118</v>
      </c>
      <c r="F98" s="1">
        <v>2</v>
      </c>
      <c r="G98" s="1">
        <v>13</v>
      </c>
      <c r="H98" s="1">
        <v>13</v>
      </c>
      <c r="I98" s="1">
        <v>13</v>
      </c>
      <c r="J98" s="1" t="s">
        <v>19</v>
      </c>
      <c r="K98" s="1">
        <v>4</v>
      </c>
      <c r="L98" s="5">
        <f t="shared" si="2"/>
        <v>0.5</v>
      </c>
    </row>
    <row r="99" spans="2:12" ht="23.25" customHeight="1" x14ac:dyDescent="0.4">
      <c r="B99" s="1">
        <f t="shared" si="3"/>
        <v>2016</v>
      </c>
      <c r="C99" s="2">
        <v>42582</v>
      </c>
      <c r="D99" s="1" t="s">
        <v>11</v>
      </c>
      <c r="E99" s="1" t="s">
        <v>118</v>
      </c>
      <c r="F99" s="1">
        <v>7</v>
      </c>
      <c r="G99" s="1">
        <v>20</v>
      </c>
      <c r="H99" s="1">
        <v>13</v>
      </c>
      <c r="I99" s="1">
        <v>17</v>
      </c>
      <c r="J99" s="1" t="s">
        <v>125</v>
      </c>
      <c r="K99" s="1">
        <v>3.5</v>
      </c>
      <c r="L99" s="5">
        <f t="shared" si="2"/>
        <v>2</v>
      </c>
    </row>
    <row r="100" spans="2:12" ht="23.25" customHeight="1" x14ac:dyDescent="0.4">
      <c r="B100" s="1">
        <f t="shared" si="3"/>
        <v>2016</v>
      </c>
      <c r="C100" s="2">
        <v>42588</v>
      </c>
      <c r="D100" s="1" t="s">
        <v>126</v>
      </c>
      <c r="E100" s="1" t="s">
        <v>127</v>
      </c>
      <c r="F100" s="1">
        <v>7</v>
      </c>
      <c r="G100" s="1">
        <v>25</v>
      </c>
      <c r="H100" s="1">
        <v>20</v>
      </c>
      <c r="I100" s="1">
        <v>22</v>
      </c>
      <c r="J100" s="1" t="s">
        <v>68</v>
      </c>
      <c r="K100" s="1">
        <v>4</v>
      </c>
      <c r="L100" s="5">
        <f t="shared" si="2"/>
        <v>1.75</v>
      </c>
    </row>
    <row r="101" spans="2:12" ht="23.25" customHeight="1" x14ac:dyDescent="0.4">
      <c r="B101" s="1">
        <f t="shared" si="3"/>
        <v>2016</v>
      </c>
      <c r="C101" s="2">
        <v>42589</v>
      </c>
      <c r="D101" s="1" t="s">
        <v>126</v>
      </c>
      <c r="E101" s="1" t="s">
        <v>127</v>
      </c>
      <c r="F101" s="1">
        <v>7</v>
      </c>
      <c r="G101" s="1">
        <v>23</v>
      </c>
      <c r="H101" s="1">
        <v>20</v>
      </c>
      <c r="I101" s="1">
        <v>22</v>
      </c>
      <c r="J101" s="1" t="s">
        <v>64</v>
      </c>
      <c r="K101" s="1">
        <v>4</v>
      </c>
      <c r="L101" s="5">
        <f t="shared" si="2"/>
        <v>1.75</v>
      </c>
    </row>
    <row r="102" spans="2:12" ht="23.25" customHeight="1" x14ac:dyDescent="0.4">
      <c r="B102" s="1">
        <f t="shared" si="3"/>
        <v>2016</v>
      </c>
      <c r="C102" s="2">
        <v>42590</v>
      </c>
      <c r="D102" s="1" t="s">
        <v>126</v>
      </c>
      <c r="E102" s="1" t="s">
        <v>127</v>
      </c>
      <c r="F102" s="1">
        <v>13</v>
      </c>
      <c r="G102" s="1">
        <v>25</v>
      </c>
      <c r="H102" s="1">
        <v>20</v>
      </c>
      <c r="I102" s="1">
        <v>22</v>
      </c>
      <c r="J102" s="1" t="s">
        <v>128</v>
      </c>
      <c r="K102" s="1">
        <v>6</v>
      </c>
      <c r="L102" s="5">
        <f t="shared" si="2"/>
        <v>2.1666666666666665</v>
      </c>
    </row>
    <row r="103" spans="2:12" ht="23.25" customHeight="1" x14ac:dyDescent="0.4">
      <c r="B103" s="1">
        <f t="shared" si="3"/>
        <v>2016</v>
      </c>
      <c r="C103" s="2">
        <v>42601</v>
      </c>
      <c r="D103" s="1" t="s">
        <v>22</v>
      </c>
      <c r="E103" s="1" t="s">
        <v>90</v>
      </c>
      <c r="F103" s="1">
        <v>12</v>
      </c>
      <c r="G103" s="1">
        <v>20</v>
      </c>
      <c r="H103" s="1">
        <v>15</v>
      </c>
      <c r="I103" s="1">
        <v>17</v>
      </c>
      <c r="J103" s="1" t="s">
        <v>43</v>
      </c>
      <c r="K103" s="1">
        <v>2</v>
      </c>
      <c r="L103" s="5">
        <f t="shared" si="2"/>
        <v>6</v>
      </c>
    </row>
    <row r="104" spans="2:12" ht="23.25" customHeight="1" x14ac:dyDescent="0.4">
      <c r="B104" s="1">
        <f t="shared" si="3"/>
        <v>2016</v>
      </c>
      <c r="C104" s="2">
        <v>42602</v>
      </c>
      <c r="D104" s="1" t="s">
        <v>22</v>
      </c>
      <c r="E104" s="1" t="s">
        <v>57</v>
      </c>
      <c r="F104" s="1">
        <v>12</v>
      </c>
      <c r="G104" s="1">
        <v>20</v>
      </c>
      <c r="H104" s="1">
        <v>15</v>
      </c>
      <c r="I104" s="1">
        <v>17</v>
      </c>
      <c r="J104" s="1" t="s">
        <v>43</v>
      </c>
      <c r="K104" s="1">
        <v>2</v>
      </c>
      <c r="L104" s="5">
        <f t="shared" si="2"/>
        <v>6</v>
      </c>
    </row>
    <row r="105" spans="2:12" ht="23.25" customHeight="1" x14ac:dyDescent="0.4">
      <c r="B105" s="1">
        <f t="shared" si="3"/>
        <v>2016</v>
      </c>
      <c r="C105" s="2">
        <v>42603</v>
      </c>
      <c r="D105" s="1" t="s">
        <v>22</v>
      </c>
      <c r="E105" s="1" t="s">
        <v>69</v>
      </c>
      <c r="F105" s="1">
        <v>4</v>
      </c>
      <c r="G105" s="1">
        <v>20</v>
      </c>
      <c r="H105" s="1">
        <v>15</v>
      </c>
      <c r="I105" s="1">
        <v>17</v>
      </c>
      <c r="J105" s="1" t="s">
        <v>50</v>
      </c>
      <c r="K105" s="1">
        <v>2</v>
      </c>
      <c r="L105" s="5">
        <f t="shared" si="2"/>
        <v>2</v>
      </c>
    </row>
    <row r="106" spans="2:12" ht="23.25" customHeight="1" x14ac:dyDescent="0.4">
      <c r="B106" s="1">
        <f t="shared" si="3"/>
        <v>2016</v>
      </c>
      <c r="C106" s="2">
        <v>42622</v>
      </c>
      <c r="D106" s="1" t="s">
        <v>22</v>
      </c>
      <c r="E106" s="1" t="s">
        <v>90</v>
      </c>
      <c r="F106" s="1">
        <v>40</v>
      </c>
      <c r="G106" s="1">
        <v>18</v>
      </c>
      <c r="H106" s="1">
        <v>15</v>
      </c>
      <c r="I106" s="1">
        <v>17</v>
      </c>
      <c r="J106" s="1" t="s">
        <v>36</v>
      </c>
      <c r="K106" s="1">
        <v>8</v>
      </c>
      <c r="L106" s="5">
        <f t="shared" si="2"/>
        <v>5</v>
      </c>
    </row>
    <row r="107" spans="2:12" ht="23.25" customHeight="1" x14ac:dyDescent="0.4">
      <c r="B107" s="1">
        <f t="shared" si="3"/>
        <v>2016</v>
      </c>
      <c r="C107" s="2">
        <v>42623</v>
      </c>
      <c r="D107" s="1" t="s">
        <v>22</v>
      </c>
      <c r="E107" s="1" t="s">
        <v>57</v>
      </c>
      <c r="F107" s="1">
        <v>25</v>
      </c>
      <c r="G107" s="1">
        <v>20</v>
      </c>
      <c r="H107" s="1">
        <v>15</v>
      </c>
      <c r="I107" s="1">
        <v>17</v>
      </c>
      <c r="J107" s="1" t="s">
        <v>129</v>
      </c>
      <c r="K107" s="1">
        <v>4</v>
      </c>
      <c r="L107" s="5">
        <f t="shared" si="2"/>
        <v>6.25</v>
      </c>
    </row>
    <row r="108" spans="2:12" ht="23.25" customHeight="1" x14ac:dyDescent="0.4">
      <c r="B108" s="1">
        <f t="shared" si="3"/>
        <v>2016</v>
      </c>
      <c r="C108" s="2">
        <v>42630</v>
      </c>
      <c r="D108" s="1" t="s">
        <v>130</v>
      </c>
      <c r="E108" s="1" t="s">
        <v>131</v>
      </c>
      <c r="F108" s="1">
        <v>4</v>
      </c>
      <c r="G108" s="1">
        <v>22</v>
      </c>
      <c r="H108" s="1">
        <v>20</v>
      </c>
      <c r="I108" s="1">
        <v>20</v>
      </c>
      <c r="J108" s="1" t="s">
        <v>95</v>
      </c>
      <c r="K108" s="1">
        <v>5</v>
      </c>
      <c r="L108" s="5">
        <f t="shared" si="2"/>
        <v>0.8</v>
      </c>
    </row>
    <row r="109" spans="2:12" ht="23.25" customHeight="1" x14ac:dyDescent="0.4">
      <c r="B109" s="1">
        <f t="shared" si="3"/>
        <v>2016</v>
      </c>
      <c r="C109" s="2">
        <v>42637</v>
      </c>
      <c r="D109" s="1" t="s">
        <v>22</v>
      </c>
      <c r="E109" s="1" t="s">
        <v>57</v>
      </c>
      <c r="F109" s="1">
        <v>2</v>
      </c>
      <c r="G109" s="1">
        <v>17</v>
      </c>
      <c r="H109" s="1">
        <v>17</v>
      </c>
      <c r="I109" s="1">
        <v>17</v>
      </c>
      <c r="J109" s="1" t="s">
        <v>132</v>
      </c>
      <c r="K109" s="1">
        <v>1</v>
      </c>
      <c r="L109" s="5">
        <f t="shared" si="2"/>
        <v>2</v>
      </c>
    </row>
    <row r="110" spans="2:12" ht="23.25" customHeight="1" x14ac:dyDescent="0.4">
      <c r="B110" s="1">
        <f t="shared" si="3"/>
        <v>2016</v>
      </c>
      <c r="C110" s="2">
        <v>42638</v>
      </c>
      <c r="D110" s="1" t="s">
        <v>22</v>
      </c>
      <c r="E110" s="1" t="s">
        <v>90</v>
      </c>
      <c r="F110" s="1">
        <v>12</v>
      </c>
      <c r="G110" s="1">
        <v>20</v>
      </c>
      <c r="H110" s="1">
        <v>15</v>
      </c>
      <c r="I110" s="1">
        <v>18</v>
      </c>
      <c r="J110" s="1" t="s">
        <v>133</v>
      </c>
      <c r="K110" s="1">
        <v>6</v>
      </c>
      <c r="L110" s="5">
        <f t="shared" si="2"/>
        <v>2</v>
      </c>
    </row>
    <row r="111" spans="2:12" ht="23.25" customHeight="1" x14ac:dyDescent="0.4">
      <c r="B111" s="1">
        <f t="shared" si="3"/>
        <v>2015</v>
      </c>
      <c r="C111" s="2">
        <v>42161</v>
      </c>
      <c r="D111" s="1" t="s">
        <v>11</v>
      </c>
      <c r="E111" s="1" t="s">
        <v>12</v>
      </c>
      <c r="F111" s="1">
        <v>4</v>
      </c>
      <c r="G111" s="1">
        <v>17</v>
      </c>
      <c r="H111" s="1">
        <v>14</v>
      </c>
      <c r="I111" s="1">
        <v>15</v>
      </c>
      <c r="J111" s="1" t="s">
        <v>13</v>
      </c>
      <c r="K111" s="1">
        <v>5</v>
      </c>
      <c r="L111" s="5">
        <f t="shared" si="2"/>
        <v>0.8</v>
      </c>
    </row>
    <row r="112" spans="2:12" ht="23.25" customHeight="1" x14ac:dyDescent="0.4">
      <c r="B112" s="1">
        <f t="shared" si="3"/>
        <v>2015</v>
      </c>
      <c r="C112" s="2">
        <v>42162</v>
      </c>
      <c r="D112" s="1" t="s">
        <v>8</v>
      </c>
      <c r="E112" s="1" t="s">
        <v>9</v>
      </c>
      <c r="F112" s="1">
        <v>4</v>
      </c>
      <c r="G112" s="1">
        <v>18</v>
      </c>
      <c r="H112" s="1">
        <v>18</v>
      </c>
      <c r="I112" s="1">
        <v>18</v>
      </c>
      <c r="J112" s="1" t="s">
        <v>134</v>
      </c>
      <c r="K112" s="1">
        <v>3</v>
      </c>
      <c r="L112" s="5">
        <f t="shared" si="2"/>
        <v>1.3333333333333333</v>
      </c>
    </row>
    <row r="113" spans="2:12" ht="23.25" customHeight="1" x14ac:dyDescent="0.4">
      <c r="B113" s="1">
        <f t="shared" si="3"/>
        <v>2015</v>
      </c>
      <c r="C113" s="2">
        <v>42175</v>
      </c>
      <c r="D113" s="1" t="s">
        <v>11</v>
      </c>
      <c r="E113" s="1" t="s">
        <v>12</v>
      </c>
      <c r="F113" s="1">
        <v>0</v>
      </c>
      <c r="J113" s="1" t="s">
        <v>29</v>
      </c>
      <c r="K113" s="1">
        <v>2</v>
      </c>
      <c r="L113" s="5">
        <f t="shared" si="2"/>
        <v>0</v>
      </c>
    </row>
    <row r="114" spans="2:12" ht="23.25" customHeight="1" x14ac:dyDescent="0.4">
      <c r="B114" s="1">
        <f t="shared" si="3"/>
        <v>2015</v>
      </c>
      <c r="C114" s="2">
        <v>42176</v>
      </c>
      <c r="D114" s="1" t="s">
        <v>11</v>
      </c>
      <c r="E114" s="1" t="s">
        <v>12</v>
      </c>
      <c r="F114" s="1">
        <v>2</v>
      </c>
      <c r="G114" s="1">
        <v>20</v>
      </c>
      <c r="H114" s="1">
        <v>20</v>
      </c>
      <c r="I114" s="1">
        <v>20</v>
      </c>
      <c r="J114" s="1" t="s">
        <v>123</v>
      </c>
      <c r="K114" s="1">
        <v>4</v>
      </c>
      <c r="L114" s="5">
        <f t="shared" si="2"/>
        <v>0.5</v>
      </c>
    </row>
    <row r="115" spans="2:12" ht="23.25" customHeight="1" x14ac:dyDescent="0.4">
      <c r="B115" s="1">
        <f t="shared" si="3"/>
        <v>2015</v>
      </c>
      <c r="C115" s="2">
        <v>42182</v>
      </c>
      <c r="D115" s="1" t="s">
        <v>11</v>
      </c>
      <c r="E115" s="1" t="s">
        <v>12</v>
      </c>
      <c r="F115" s="1">
        <v>4</v>
      </c>
      <c r="G115" s="1">
        <v>18</v>
      </c>
      <c r="H115" s="1">
        <v>12</v>
      </c>
      <c r="I115" s="1">
        <v>17</v>
      </c>
      <c r="J115" s="1" t="s">
        <v>19</v>
      </c>
      <c r="K115" s="1">
        <v>5</v>
      </c>
      <c r="L115" s="5">
        <f t="shared" si="2"/>
        <v>0.8</v>
      </c>
    </row>
    <row r="116" spans="2:12" ht="23.25" customHeight="1" x14ac:dyDescent="0.4">
      <c r="B116" s="1">
        <f t="shared" si="3"/>
        <v>2015</v>
      </c>
      <c r="C116" s="2">
        <v>42189</v>
      </c>
      <c r="D116" s="1" t="s">
        <v>135</v>
      </c>
      <c r="E116" s="1" t="s">
        <v>136</v>
      </c>
      <c r="F116" s="1">
        <v>5</v>
      </c>
      <c r="G116" s="1">
        <v>18</v>
      </c>
      <c r="J116" s="1" t="s">
        <v>13</v>
      </c>
      <c r="K116" s="1">
        <v>6</v>
      </c>
      <c r="L116" s="5">
        <f t="shared" si="2"/>
        <v>0.83333333333333337</v>
      </c>
    </row>
    <row r="117" spans="2:12" ht="23.25" customHeight="1" x14ac:dyDescent="0.4">
      <c r="B117" s="1">
        <f t="shared" si="3"/>
        <v>2015</v>
      </c>
      <c r="C117" s="2">
        <v>42190</v>
      </c>
      <c r="D117" s="1" t="s">
        <v>135</v>
      </c>
      <c r="E117" s="1" t="s">
        <v>136</v>
      </c>
      <c r="F117" s="1">
        <v>3</v>
      </c>
      <c r="G117" s="1">
        <v>18</v>
      </c>
      <c r="J117" s="1" t="s">
        <v>137</v>
      </c>
      <c r="K117" s="1">
        <v>5</v>
      </c>
      <c r="L117" s="5">
        <f t="shared" si="2"/>
        <v>0.6</v>
      </c>
    </row>
    <row r="118" spans="2:12" ht="23.25" customHeight="1" x14ac:dyDescent="0.4">
      <c r="B118" s="1">
        <f t="shared" si="3"/>
        <v>2015</v>
      </c>
      <c r="C118" s="2">
        <v>42191</v>
      </c>
      <c r="D118" s="1" t="s">
        <v>135</v>
      </c>
      <c r="E118" s="1" t="s">
        <v>136</v>
      </c>
      <c r="F118" s="1">
        <v>3</v>
      </c>
      <c r="G118" s="1">
        <v>18</v>
      </c>
      <c r="J118" s="1" t="s">
        <v>138</v>
      </c>
      <c r="K118" s="1">
        <v>2</v>
      </c>
      <c r="L118" s="5">
        <f t="shared" si="2"/>
        <v>1.5</v>
      </c>
    </row>
    <row r="119" spans="2:12" ht="23.25" customHeight="1" x14ac:dyDescent="0.4">
      <c r="B119" s="1">
        <f t="shared" si="3"/>
        <v>2015</v>
      </c>
      <c r="C119" s="2">
        <v>42210</v>
      </c>
      <c r="D119" s="1" t="s">
        <v>8</v>
      </c>
      <c r="E119" s="1" t="s">
        <v>139</v>
      </c>
      <c r="F119" s="1">
        <v>11</v>
      </c>
      <c r="G119" s="1">
        <v>20</v>
      </c>
      <c r="H119" s="1">
        <v>15</v>
      </c>
      <c r="J119" s="1" t="s">
        <v>140</v>
      </c>
      <c r="K119" s="1">
        <v>5</v>
      </c>
      <c r="L119" s="5">
        <f t="shared" si="2"/>
        <v>2.2000000000000002</v>
      </c>
    </row>
    <row r="120" spans="2:12" ht="23.25" customHeight="1" x14ac:dyDescent="0.4">
      <c r="B120" s="1">
        <f t="shared" si="3"/>
        <v>2015</v>
      </c>
      <c r="C120" s="2">
        <v>42211</v>
      </c>
      <c r="D120" s="1" t="s">
        <v>8</v>
      </c>
      <c r="E120" s="1" t="s">
        <v>139</v>
      </c>
      <c r="F120" s="1">
        <v>4</v>
      </c>
      <c r="G120" s="1">
        <v>20</v>
      </c>
      <c r="H120" s="1">
        <v>15</v>
      </c>
      <c r="J120" s="1" t="s">
        <v>123</v>
      </c>
      <c r="K120" s="1">
        <v>5</v>
      </c>
      <c r="L120" s="5">
        <f t="shared" si="2"/>
        <v>0.8</v>
      </c>
    </row>
    <row r="121" spans="2:12" ht="23.25" customHeight="1" x14ac:dyDescent="0.4">
      <c r="B121" s="1">
        <f t="shared" si="3"/>
        <v>2015</v>
      </c>
      <c r="C121" s="2">
        <v>42217</v>
      </c>
      <c r="D121" s="1" t="s">
        <v>135</v>
      </c>
      <c r="E121" s="1" t="s">
        <v>136</v>
      </c>
      <c r="F121" s="1">
        <v>23</v>
      </c>
      <c r="G121" s="1">
        <v>23</v>
      </c>
      <c r="H121" s="1">
        <v>18</v>
      </c>
      <c r="J121" s="1" t="s">
        <v>68</v>
      </c>
      <c r="K121" s="1">
        <v>7</v>
      </c>
      <c r="L121" s="5">
        <f t="shared" si="2"/>
        <v>3.2857142857142856</v>
      </c>
    </row>
    <row r="122" spans="2:12" ht="23.25" customHeight="1" x14ac:dyDescent="0.4">
      <c r="B122" s="1">
        <f t="shared" si="3"/>
        <v>2015</v>
      </c>
      <c r="C122" s="2">
        <v>42218</v>
      </c>
      <c r="D122" s="1" t="s">
        <v>135</v>
      </c>
      <c r="E122" s="1" t="s">
        <v>136</v>
      </c>
      <c r="F122" s="1">
        <v>7</v>
      </c>
      <c r="G122" s="1">
        <v>23</v>
      </c>
      <c r="H122" s="1">
        <v>18</v>
      </c>
      <c r="J122" s="1" t="s">
        <v>123</v>
      </c>
      <c r="K122" s="1">
        <v>5</v>
      </c>
      <c r="L122" s="5">
        <f t="shared" si="2"/>
        <v>1.4</v>
      </c>
    </row>
    <row r="123" spans="2:12" ht="23.25" customHeight="1" x14ac:dyDescent="0.4">
      <c r="B123" s="1">
        <f t="shared" si="3"/>
        <v>2015</v>
      </c>
      <c r="C123" s="2">
        <v>42237</v>
      </c>
      <c r="D123" s="1" t="s">
        <v>135</v>
      </c>
      <c r="E123" s="1" t="s">
        <v>57</v>
      </c>
      <c r="F123" s="1">
        <v>13</v>
      </c>
      <c r="G123" s="1">
        <v>24</v>
      </c>
      <c r="H123" s="1">
        <v>20</v>
      </c>
      <c r="J123" s="1" t="s">
        <v>141</v>
      </c>
      <c r="K123" s="1">
        <v>4</v>
      </c>
      <c r="L123" s="5">
        <f t="shared" si="2"/>
        <v>3.25</v>
      </c>
    </row>
    <row r="124" spans="2:12" ht="23.25" customHeight="1" x14ac:dyDescent="0.4">
      <c r="B124" s="1">
        <f t="shared" si="3"/>
        <v>2015</v>
      </c>
      <c r="C124" s="2">
        <v>42238</v>
      </c>
      <c r="D124" s="1" t="s">
        <v>135</v>
      </c>
      <c r="E124" s="1" t="s">
        <v>57</v>
      </c>
      <c r="F124" s="1">
        <v>6</v>
      </c>
      <c r="G124" s="1">
        <v>22</v>
      </c>
      <c r="H124" s="1">
        <v>18</v>
      </c>
      <c r="J124" s="1" t="s">
        <v>141</v>
      </c>
      <c r="K124" s="1">
        <v>3</v>
      </c>
      <c r="L124" s="5">
        <f t="shared" si="2"/>
        <v>2</v>
      </c>
    </row>
    <row r="125" spans="2:12" ht="23.25" customHeight="1" x14ac:dyDescent="0.4">
      <c r="B125" s="1">
        <f t="shared" si="3"/>
        <v>2015</v>
      </c>
      <c r="C125" s="2">
        <v>42239</v>
      </c>
      <c r="D125" s="1" t="s">
        <v>135</v>
      </c>
      <c r="E125" s="1" t="s">
        <v>57</v>
      </c>
      <c r="F125" s="1">
        <v>2</v>
      </c>
      <c r="G125" s="1">
        <v>22</v>
      </c>
      <c r="H125" s="1">
        <v>20</v>
      </c>
      <c r="J125" s="1" t="s">
        <v>37</v>
      </c>
      <c r="K125" s="1">
        <v>2</v>
      </c>
      <c r="L125" s="5">
        <f t="shared" si="2"/>
        <v>1</v>
      </c>
    </row>
    <row r="126" spans="2:12" ht="23.25" customHeight="1" x14ac:dyDescent="0.4">
      <c r="B126" s="1">
        <f t="shared" si="3"/>
        <v>2015</v>
      </c>
      <c r="C126" s="2">
        <v>42245</v>
      </c>
      <c r="D126" s="1" t="s">
        <v>135</v>
      </c>
      <c r="E126" s="1" t="s">
        <v>57</v>
      </c>
      <c r="F126" s="1">
        <v>0</v>
      </c>
      <c r="J126" s="1" t="s">
        <v>19</v>
      </c>
      <c r="K126" s="1">
        <v>5</v>
      </c>
      <c r="L126" s="5">
        <f t="shared" si="2"/>
        <v>0</v>
      </c>
    </row>
    <row r="127" spans="2:12" ht="23.25" customHeight="1" x14ac:dyDescent="0.4">
      <c r="B127" s="1">
        <f t="shared" si="3"/>
        <v>2015</v>
      </c>
      <c r="C127" s="2">
        <v>42251</v>
      </c>
      <c r="D127" s="1" t="s">
        <v>142</v>
      </c>
      <c r="E127" s="1" t="s">
        <v>143</v>
      </c>
      <c r="F127" s="1">
        <v>2</v>
      </c>
      <c r="G127" s="1">
        <v>18</v>
      </c>
      <c r="H127" s="1">
        <v>18</v>
      </c>
      <c r="J127" s="1" t="s">
        <v>134</v>
      </c>
      <c r="K127" s="1">
        <v>3</v>
      </c>
      <c r="L127" s="5">
        <f t="shared" si="2"/>
        <v>0.66666666666666663</v>
      </c>
    </row>
    <row r="128" spans="2:12" ht="23.25" customHeight="1" x14ac:dyDescent="0.4">
      <c r="B128" s="1">
        <f t="shared" si="3"/>
        <v>2015</v>
      </c>
      <c r="C128" s="2">
        <v>42252</v>
      </c>
      <c r="D128" s="1" t="s">
        <v>135</v>
      </c>
      <c r="E128" s="1" t="s">
        <v>136</v>
      </c>
      <c r="F128" s="1">
        <v>2</v>
      </c>
      <c r="G128" s="1">
        <v>18</v>
      </c>
      <c r="H128" s="1">
        <v>18</v>
      </c>
      <c r="J128" s="1" t="s">
        <v>144</v>
      </c>
      <c r="K128" s="1">
        <v>4</v>
      </c>
      <c r="L128" s="5">
        <f t="shared" si="2"/>
        <v>0.5</v>
      </c>
    </row>
    <row r="129" spans="2:12" ht="23.25" customHeight="1" x14ac:dyDescent="0.4">
      <c r="B129" s="1">
        <f t="shared" si="3"/>
        <v>2015</v>
      </c>
      <c r="C129" s="2">
        <v>42269</v>
      </c>
      <c r="D129" s="1" t="s">
        <v>145</v>
      </c>
      <c r="E129" s="1" t="s">
        <v>146</v>
      </c>
      <c r="F129" s="1">
        <v>0</v>
      </c>
      <c r="J129" s="1" t="s">
        <v>47</v>
      </c>
      <c r="K129" s="1">
        <v>3</v>
      </c>
      <c r="L129" s="5">
        <f t="shared" si="2"/>
        <v>0</v>
      </c>
    </row>
    <row r="130" spans="2:12" ht="23.25" customHeight="1" x14ac:dyDescent="0.4">
      <c r="B130" s="1">
        <f t="shared" si="3"/>
        <v>2014</v>
      </c>
      <c r="C130" s="2">
        <v>41791</v>
      </c>
      <c r="D130" s="1" t="s">
        <v>11</v>
      </c>
      <c r="E130" s="1" t="s">
        <v>12</v>
      </c>
      <c r="F130" s="1">
        <v>17</v>
      </c>
      <c r="G130" s="1">
        <v>15</v>
      </c>
      <c r="H130" s="1">
        <v>8</v>
      </c>
      <c r="I130" s="1">
        <v>13</v>
      </c>
      <c r="J130" s="1" t="s">
        <v>147</v>
      </c>
      <c r="K130" s="1">
        <v>5.5</v>
      </c>
      <c r="L130" s="5">
        <f t="shared" si="2"/>
        <v>3.0909090909090908</v>
      </c>
    </row>
    <row r="131" spans="2:12" ht="23.25" customHeight="1" x14ac:dyDescent="0.4">
      <c r="B131" s="1">
        <f t="shared" si="3"/>
        <v>2014</v>
      </c>
      <c r="C131" s="2">
        <v>41804</v>
      </c>
      <c r="D131" s="1" t="s">
        <v>11</v>
      </c>
      <c r="E131" s="1" t="s">
        <v>12</v>
      </c>
      <c r="F131" s="1">
        <v>3</v>
      </c>
      <c r="G131" s="1">
        <v>15</v>
      </c>
      <c r="H131" s="1">
        <v>8</v>
      </c>
      <c r="I131" s="1">
        <v>13</v>
      </c>
      <c r="J131" s="1" t="s">
        <v>122</v>
      </c>
      <c r="K131" s="1">
        <v>3</v>
      </c>
      <c r="L131" s="5">
        <f t="shared" ref="L131:L167" si="4">F131/K131</f>
        <v>1</v>
      </c>
    </row>
    <row r="132" spans="2:12" ht="23.25" customHeight="1" x14ac:dyDescent="0.4">
      <c r="B132" s="1">
        <f t="shared" ref="B132:B195" si="5">YEAR(C132)</f>
        <v>2014</v>
      </c>
      <c r="C132" s="2">
        <v>41805</v>
      </c>
      <c r="D132" s="1" t="s">
        <v>11</v>
      </c>
      <c r="E132" s="1" t="s">
        <v>12</v>
      </c>
      <c r="F132" s="1">
        <v>9</v>
      </c>
      <c r="G132" s="1">
        <v>15</v>
      </c>
      <c r="H132" s="1">
        <v>8</v>
      </c>
      <c r="I132" s="1">
        <v>13</v>
      </c>
      <c r="J132" s="1" t="s">
        <v>148</v>
      </c>
      <c r="K132" s="1">
        <v>9</v>
      </c>
      <c r="L132" s="5">
        <f t="shared" si="4"/>
        <v>1</v>
      </c>
    </row>
    <row r="133" spans="2:12" ht="23.25" customHeight="1" x14ac:dyDescent="0.4">
      <c r="B133" s="1">
        <f t="shared" si="5"/>
        <v>2014</v>
      </c>
      <c r="C133" s="2">
        <v>41818</v>
      </c>
      <c r="D133" s="1" t="s">
        <v>11</v>
      </c>
      <c r="E133" s="1" t="s">
        <v>12</v>
      </c>
      <c r="F133" s="1">
        <v>9</v>
      </c>
      <c r="G133" s="1">
        <v>18</v>
      </c>
      <c r="H133" s="1">
        <v>10</v>
      </c>
      <c r="I133" s="1">
        <v>15</v>
      </c>
      <c r="J133" s="1" t="s">
        <v>149</v>
      </c>
      <c r="K133" s="1">
        <v>6</v>
      </c>
      <c r="L133" s="5">
        <f t="shared" si="4"/>
        <v>1.5</v>
      </c>
    </row>
    <row r="134" spans="2:12" ht="23.25" customHeight="1" x14ac:dyDescent="0.4">
      <c r="B134" s="1">
        <f t="shared" si="5"/>
        <v>2014</v>
      </c>
      <c r="C134" s="2">
        <v>41819</v>
      </c>
      <c r="D134" s="1" t="s">
        <v>11</v>
      </c>
      <c r="E134" s="1" t="s">
        <v>12</v>
      </c>
      <c r="F134" s="1">
        <v>4</v>
      </c>
      <c r="G134" s="1">
        <v>17</v>
      </c>
      <c r="H134" s="1">
        <v>14</v>
      </c>
      <c r="I134" s="1">
        <v>16</v>
      </c>
      <c r="J134" s="1" t="s">
        <v>150</v>
      </c>
      <c r="K134" s="1">
        <v>1.5</v>
      </c>
      <c r="L134" s="5">
        <f t="shared" si="4"/>
        <v>2.6666666666666665</v>
      </c>
    </row>
    <row r="135" spans="2:12" ht="23.25" customHeight="1" x14ac:dyDescent="0.4">
      <c r="B135" s="1">
        <f t="shared" si="5"/>
        <v>2014</v>
      </c>
      <c r="C135" s="2">
        <v>41823</v>
      </c>
      <c r="D135" s="1" t="s">
        <v>11</v>
      </c>
      <c r="E135" s="1" t="s">
        <v>12</v>
      </c>
      <c r="F135" s="1">
        <v>18</v>
      </c>
      <c r="G135" s="1">
        <v>18</v>
      </c>
      <c r="H135" s="1">
        <v>12</v>
      </c>
      <c r="I135" s="1">
        <v>14</v>
      </c>
      <c r="J135" s="1" t="s">
        <v>151</v>
      </c>
      <c r="K135" s="1">
        <v>8</v>
      </c>
      <c r="L135" s="5">
        <f t="shared" si="4"/>
        <v>2.25</v>
      </c>
    </row>
    <row r="136" spans="2:12" ht="23.25" customHeight="1" x14ac:dyDescent="0.4">
      <c r="B136" s="1">
        <f t="shared" si="5"/>
        <v>2014</v>
      </c>
      <c r="C136" s="2">
        <v>41824</v>
      </c>
      <c r="D136" s="1" t="s">
        <v>11</v>
      </c>
      <c r="E136" s="1" t="s">
        <v>12</v>
      </c>
      <c r="F136" s="1">
        <v>9</v>
      </c>
      <c r="G136" s="1">
        <v>18</v>
      </c>
      <c r="H136" s="1">
        <v>12</v>
      </c>
      <c r="I136" s="1">
        <v>14</v>
      </c>
      <c r="J136" s="1" t="s">
        <v>152</v>
      </c>
      <c r="K136" s="1">
        <v>2</v>
      </c>
      <c r="L136" s="5">
        <f t="shared" si="4"/>
        <v>4.5</v>
      </c>
    </row>
    <row r="137" spans="2:12" ht="23.25" customHeight="1" x14ac:dyDescent="0.4">
      <c r="B137" s="1">
        <f t="shared" si="5"/>
        <v>2014</v>
      </c>
      <c r="C137" s="2">
        <v>41825</v>
      </c>
      <c r="D137" s="1" t="s">
        <v>11</v>
      </c>
      <c r="E137" s="1" t="s">
        <v>12</v>
      </c>
      <c r="F137" s="1">
        <v>5</v>
      </c>
      <c r="G137" s="1">
        <v>17</v>
      </c>
      <c r="H137" s="1">
        <v>12</v>
      </c>
      <c r="I137" s="1">
        <v>14</v>
      </c>
      <c r="J137" s="1" t="s">
        <v>54</v>
      </c>
      <c r="K137" s="1">
        <v>2.75</v>
      </c>
      <c r="L137" s="5">
        <f t="shared" si="4"/>
        <v>1.8181818181818181</v>
      </c>
    </row>
    <row r="138" spans="2:12" ht="23.25" customHeight="1" x14ac:dyDescent="0.4">
      <c r="B138" s="1">
        <f t="shared" si="5"/>
        <v>2014</v>
      </c>
      <c r="C138" s="2">
        <v>41833</v>
      </c>
      <c r="D138" s="1" t="s">
        <v>153</v>
      </c>
      <c r="E138" s="1" t="s">
        <v>154</v>
      </c>
      <c r="F138" s="1">
        <v>6</v>
      </c>
      <c r="G138" s="1">
        <v>17</v>
      </c>
      <c r="H138" s="1">
        <v>15</v>
      </c>
      <c r="I138" s="1">
        <v>16</v>
      </c>
      <c r="J138" s="1" t="s">
        <v>155</v>
      </c>
      <c r="K138" s="1">
        <v>5</v>
      </c>
      <c r="L138" s="5">
        <f t="shared" si="4"/>
        <v>1.2</v>
      </c>
    </row>
    <row r="139" spans="2:12" ht="23.25" customHeight="1" x14ac:dyDescent="0.4">
      <c r="B139" s="1">
        <f t="shared" si="5"/>
        <v>2014</v>
      </c>
      <c r="C139" s="2">
        <v>41839</v>
      </c>
      <c r="D139" s="1" t="s">
        <v>22</v>
      </c>
      <c r="E139" s="1" t="s">
        <v>156</v>
      </c>
      <c r="F139" s="1">
        <v>7</v>
      </c>
      <c r="G139" s="1">
        <v>21</v>
      </c>
      <c r="H139" s="1">
        <v>15</v>
      </c>
      <c r="I139" s="1">
        <v>18</v>
      </c>
      <c r="J139" s="1" t="s">
        <v>157</v>
      </c>
      <c r="K139" s="1">
        <v>4.5</v>
      </c>
      <c r="L139" s="5">
        <f t="shared" si="4"/>
        <v>1.5555555555555556</v>
      </c>
    </row>
    <row r="140" spans="2:12" ht="23.25" customHeight="1" x14ac:dyDescent="0.4">
      <c r="B140" s="1">
        <f t="shared" si="5"/>
        <v>2014</v>
      </c>
      <c r="C140" s="2">
        <v>41877</v>
      </c>
      <c r="D140" s="1" t="s">
        <v>153</v>
      </c>
      <c r="E140" s="1" t="s">
        <v>154</v>
      </c>
      <c r="F140" s="1">
        <v>12</v>
      </c>
      <c r="G140" s="1">
        <v>18</v>
      </c>
      <c r="H140" s="1">
        <v>12</v>
      </c>
      <c r="I140" s="1">
        <v>15</v>
      </c>
      <c r="J140" s="1" t="s">
        <v>36</v>
      </c>
      <c r="K140" s="1">
        <v>7</v>
      </c>
      <c r="L140" s="5">
        <f t="shared" si="4"/>
        <v>1.7142857142857142</v>
      </c>
    </row>
    <row r="141" spans="2:12" ht="23.25" customHeight="1" x14ac:dyDescent="0.4">
      <c r="B141" s="1">
        <f t="shared" si="5"/>
        <v>2014</v>
      </c>
      <c r="C141" s="2">
        <v>41878</v>
      </c>
      <c r="D141" s="1" t="s">
        <v>153</v>
      </c>
      <c r="E141" s="1" t="s">
        <v>154</v>
      </c>
      <c r="F141" s="1">
        <v>3</v>
      </c>
      <c r="G141" s="1">
        <v>18</v>
      </c>
      <c r="H141" s="1">
        <v>12</v>
      </c>
      <c r="I141" s="1">
        <v>15</v>
      </c>
      <c r="J141" s="1" t="s">
        <v>158</v>
      </c>
      <c r="K141" s="1">
        <v>5</v>
      </c>
      <c r="L141" s="5">
        <f t="shared" si="4"/>
        <v>0.6</v>
      </c>
    </row>
    <row r="142" spans="2:12" ht="23.25" customHeight="1" x14ac:dyDescent="0.4">
      <c r="B142" s="1">
        <f t="shared" si="5"/>
        <v>2014</v>
      </c>
      <c r="C142" s="2">
        <v>41879</v>
      </c>
      <c r="D142" s="1" t="s">
        <v>153</v>
      </c>
      <c r="E142" s="1" t="s">
        <v>154</v>
      </c>
      <c r="F142" s="1">
        <v>4</v>
      </c>
      <c r="G142" s="1">
        <v>18</v>
      </c>
      <c r="H142" s="1">
        <v>12</v>
      </c>
      <c r="I142" s="1">
        <v>15</v>
      </c>
      <c r="J142" s="1" t="s">
        <v>159</v>
      </c>
      <c r="K142" s="1">
        <v>3.5</v>
      </c>
      <c r="L142" s="5">
        <f t="shared" si="4"/>
        <v>1.1428571428571428</v>
      </c>
    </row>
    <row r="143" spans="2:12" ht="23.25" customHeight="1" x14ac:dyDescent="0.4">
      <c r="B143" s="1">
        <f t="shared" si="5"/>
        <v>2014</v>
      </c>
      <c r="C143" s="2">
        <v>41852</v>
      </c>
      <c r="D143" s="1" t="s">
        <v>22</v>
      </c>
      <c r="E143" s="1" t="s">
        <v>156</v>
      </c>
      <c r="F143" s="1">
        <v>10</v>
      </c>
      <c r="G143" s="1">
        <v>21</v>
      </c>
      <c r="H143" s="1">
        <v>15</v>
      </c>
      <c r="I143" s="1">
        <v>17</v>
      </c>
      <c r="J143" s="1" t="s">
        <v>160</v>
      </c>
      <c r="K143" s="1">
        <v>3</v>
      </c>
      <c r="L143" s="5">
        <f t="shared" si="4"/>
        <v>3.3333333333333335</v>
      </c>
    </row>
    <row r="144" spans="2:12" ht="23.25" customHeight="1" x14ac:dyDescent="0.4">
      <c r="B144" s="1">
        <f t="shared" si="5"/>
        <v>2014</v>
      </c>
      <c r="C144" s="2">
        <v>41853</v>
      </c>
      <c r="D144" s="1" t="s">
        <v>22</v>
      </c>
      <c r="E144" s="1" t="s">
        <v>156</v>
      </c>
      <c r="F144" s="1">
        <v>20</v>
      </c>
      <c r="G144" s="1">
        <v>21</v>
      </c>
      <c r="H144" s="1">
        <v>15</v>
      </c>
      <c r="I144" s="1">
        <v>17</v>
      </c>
      <c r="J144" s="1" t="s">
        <v>161</v>
      </c>
      <c r="K144" s="1">
        <v>3</v>
      </c>
      <c r="L144" s="5">
        <f t="shared" si="4"/>
        <v>6.666666666666667</v>
      </c>
    </row>
    <row r="145" spans="2:12" ht="23.25" customHeight="1" x14ac:dyDescent="0.4">
      <c r="B145" s="1">
        <f t="shared" si="5"/>
        <v>2014</v>
      </c>
      <c r="C145" s="2">
        <v>41854</v>
      </c>
      <c r="D145" s="1" t="s">
        <v>22</v>
      </c>
      <c r="E145" s="1" t="s">
        <v>156</v>
      </c>
      <c r="F145" s="1">
        <v>11</v>
      </c>
      <c r="G145" s="1">
        <v>21</v>
      </c>
      <c r="H145" s="1">
        <v>15</v>
      </c>
      <c r="I145" s="1">
        <v>17</v>
      </c>
      <c r="J145" s="1" t="s">
        <v>37</v>
      </c>
      <c r="K145" s="1">
        <v>3</v>
      </c>
      <c r="L145" s="5">
        <f t="shared" si="4"/>
        <v>3.6666666666666665</v>
      </c>
    </row>
    <row r="146" spans="2:12" ht="23.25" customHeight="1" x14ac:dyDescent="0.4">
      <c r="B146" s="1">
        <f t="shared" si="5"/>
        <v>2014</v>
      </c>
      <c r="C146" s="2">
        <v>41873</v>
      </c>
      <c r="D146" s="1" t="s">
        <v>142</v>
      </c>
      <c r="E146" s="1" t="s">
        <v>143</v>
      </c>
      <c r="F146" s="1">
        <v>25</v>
      </c>
      <c r="G146" s="1">
        <v>21</v>
      </c>
      <c r="H146" s="1">
        <v>17</v>
      </c>
      <c r="I146" s="1">
        <v>18</v>
      </c>
      <c r="J146" s="1" t="s">
        <v>162</v>
      </c>
      <c r="K146" s="1">
        <v>7</v>
      </c>
      <c r="L146" s="5">
        <f t="shared" si="4"/>
        <v>3.5714285714285716</v>
      </c>
    </row>
    <row r="147" spans="2:12" ht="23.25" customHeight="1" x14ac:dyDescent="0.4">
      <c r="B147" s="1">
        <f t="shared" si="5"/>
        <v>2014</v>
      </c>
      <c r="C147" s="2">
        <v>41874</v>
      </c>
      <c r="D147" s="1" t="s">
        <v>142</v>
      </c>
      <c r="E147" s="1" t="s">
        <v>163</v>
      </c>
      <c r="F147" s="1">
        <v>10</v>
      </c>
      <c r="G147" s="1">
        <v>20</v>
      </c>
      <c r="H147" s="1">
        <v>17</v>
      </c>
      <c r="I147" s="1">
        <v>18</v>
      </c>
      <c r="J147" s="1" t="s">
        <v>164</v>
      </c>
      <c r="K147" s="1">
        <v>4</v>
      </c>
      <c r="L147" s="5">
        <f t="shared" si="4"/>
        <v>2.5</v>
      </c>
    </row>
    <row r="148" spans="2:12" ht="23.25" customHeight="1" x14ac:dyDescent="0.4">
      <c r="B148" s="1">
        <f t="shared" si="5"/>
        <v>2014</v>
      </c>
      <c r="C148" s="2">
        <v>41881</v>
      </c>
      <c r="D148" s="1" t="s">
        <v>11</v>
      </c>
      <c r="E148" s="1" t="s">
        <v>165</v>
      </c>
      <c r="F148" s="1">
        <v>20</v>
      </c>
      <c r="G148" s="1">
        <v>21</v>
      </c>
      <c r="H148" s="1">
        <v>10</v>
      </c>
      <c r="I148" s="1">
        <v>17</v>
      </c>
      <c r="J148" s="1" t="s">
        <v>166</v>
      </c>
      <c r="K148" s="1">
        <v>7</v>
      </c>
      <c r="L148" s="5">
        <f t="shared" si="4"/>
        <v>2.8571428571428572</v>
      </c>
    </row>
    <row r="149" spans="2:12" ht="23.25" customHeight="1" x14ac:dyDescent="0.4">
      <c r="B149" s="1">
        <f t="shared" si="5"/>
        <v>2014</v>
      </c>
      <c r="C149" s="2">
        <v>41882</v>
      </c>
      <c r="D149" s="1" t="s">
        <v>51</v>
      </c>
      <c r="E149" s="1" t="s">
        <v>167</v>
      </c>
      <c r="F149" s="1">
        <v>8</v>
      </c>
      <c r="G149" s="1">
        <v>20</v>
      </c>
      <c r="H149" s="1">
        <v>15</v>
      </c>
      <c r="I149" s="1">
        <v>17</v>
      </c>
      <c r="J149" s="1" t="s">
        <v>168</v>
      </c>
      <c r="K149" s="1">
        <v>2</v>
      </c>
      <c r="L149" s="5">
        <f t="shared" si="4"/>
        <v>4</v>
      </c>
    </row>
    <row r="150" spans="2:12" ht="23.25" customHeight="1" x14ac:dyDescent="0.4">
      <c r="B150" s="1">
        <f t="shared" si="5"/>
        <v>2014</v>
      </c>
      <c r="C150" s="2">
        <v>41894</v>
      </c>
      <c r="D150" s="1" t="s">
        <v>11</v>
      </c>
      <c r="E150" s="1" t="s">
        <v>12</v>
      </c>
      <c r="F150" s="1">
        <v>26</v>
      </c>
      <c r="G150" s="1">
        <v>22</v>
      </c>
      <c r="H150" s="1">
        <v>12</v>
      </c>
      <c r="I150" s="1">
        <v>15</v>
      </c>
      <c r="J150" s="1" t="s">
        <v>169</v>
      </c>
      <c r="K150" s="1">
        <v>8</v>
      </c>
      <c r="L150" s="5">
        <f t="shared" si="4"/>
        <v>3.25</v>
      </c>
    </row>
    <row r="151" spans="2:12" ht="23.25" customHeight="1" x14ac:dyDescent="0.4">
      <c r="B151" s="1">
        <f t="shared" si="5"/>
        <v>2014</v>
      </c>
      <c r="C151" s="2">
        <v>41895</v>
      </c>
      <c r="D151" s="1" t="s">
        <v>11</v>
      </c>
      <c r="E151" s="1" t="s">
        <v>170</v>
      </c>
      <c r="F151" s="1">
        <v>19</v>
      </c>
      <c r="G151" s="1">
        <v>24</v>
      </c>
      <c r="H151" s="1">
        <v>15</v>
      </c>
      <c r="I151" s="1">
        <v>20</v>
      </c>
      <c r="J151" s="1" t="s">
        <v>171</v>
      </c>
      <c r="K151" s="1">
        <v>2.8</v>
      </c>
      <c r="L151" s="5">
        <f t="shared" si="4"/>
        <v>6.7857142857142865</v>
      </c>
    </row>
    <row r="152" spans="2:12" ht="23.25" customHeight="1" x14ac:dyDescent="0.4">
      <c r="B152" s="1">
        <f t="shared" si="5"/>
        <v>2014</v>
      </c>
      <c r="C152" s="2">
        <v>41903</v>
      </c>
      <c r="D152" s="1" t="s">
        <v>145</v>
      </c>
      <c r="F152" s="1">
        <v>5</v>
      </c>
      <c r="G152" s="1">
        <v>25</v>
      </c>
      <c r="H152" s="1">
        <v>17</v>
      </c>
      <c r="I152" s="1">
        <v>20</v>
      </c>
      <c r="J152" s="1" t="s">
        <v>53</v>
      </c>
      <c r="K152" s="1">
        <v>5</v>
      </c>
      <c r="L152" s="5">
        <f t="shared" si="4"/>
        <v>1</v>
      </c>
    </row>
    <row r="153" spans="2:12" ht="23.25" customHeight="1" x14ac:dyDescent="0.4">
      <c r="B153" s="1">
        <f t="shared" si="5"/>
        <v>2014</v>
      </c>
      <c r="C153" s="2">
        <v>41916</v>
      </c>
      <c r="D153" s="1" t="s">
        <v>11</v>
      </c>
      <c r="E153" s="1" t="s">
        <v>12</v>
      </c>
      <c r="F153" s="1">
        <v>15</v>
      </c>
      <c r="G153" s="1">
        <v>20</v>
      </c>
      <c r="H153" s="1">
        <v>15</v>
      </c>
      <c r="I153" s="1">
        <v>17</v>
      </c>
      <c r="J153" s="1" t="s">
        <v>172</v>
      </c>
      <c r="K153" s="1">
        <v>6.5</v>
      </c>
      <c r="L153" s="5">
        <f t="shared" si="4"/>
        <v>2.3076923076923075</v>
      </c>
    </row>
    <row r="154" spans="2:12" ht="23.25" customHeight="1" x14ac:dyDescent="0.4">
      <c r="B154" s="1">
        <f t="shared" si="5"/>
        <v>2013</v>
      </c>
      <c r="C154" s="2">
        <v>41448</v>
      </c>
      <c r="D154" s="1" t="s">
        <v>51</v>
      </c>
      <c r="E154" s="1" t="s">
        <v>173</v>
      </c>
      <c r="F154" s="1">
        <v>0</v>
      </c>
      <c r="J154" s="1" t="s">
        <v>174</v>
      </c>
      <c r="K154" s="1">
        <v>2</v>
      </c>
      <c r="L154" s="5">
        <f t="shared" si="4"/>
        <v>0</v>
      </c>
    </row>
    <row r="155" spans="2:12" ht="23.25" customHeight="1" x14ac:dyDescent="0.4">
      <c r="B155" s="1">
        <f t="shared" si="5"/>
        <v>2013</v>
      </c>
      <c r="C155" s="2">
        <v>41454</v>
      </c>
      <c r="D155" s="1" t="s">
        <v>11</v>
      </c>
      <c r="E155" s="1" t="s">
        <v>175</v>
      </c>
      <c r="F155" s="1">
        <v>1</v>
      </c>
      <c r="G155" s="1">
        <v>15</v>
      </c>
      <c r="I155" s="1">
        <v>15</v>
      </c>
      <c r="J155" s="1" t="s">
        <v>93</v>
      </c>
      <c r="K155" s="1">
        <v>4</v>
      </c>
      <c r="L155" s="5">
        <f t="shared" si="4"/>
        <v>0.25</v>
      </c>
    </row>
    <row r="156" spans="2:12" ht="23.25" customHeight="1" x14ac:dyDescent="0.4">
      <c r="B156" s="1">
        <f t="shared" si="5"/>
        <v>2013</v>
      </c>
      <c r="C156" s="2">
        <v>41455</v>
      </c>
      <c r="D156" s="1" t="s">
        <v>176</v>
      </c>
      <c r="E156" s="1" t="s">
        <v>177</v>
      </c>
      <c r="F156" s="1">
        <v>9</v>
      </c>
      <c r="G156" s="1">
        <v>20</v>
      </c>
      <c r="I156" s="1">
        <v>17</v>
      </c>
      <c r="J156" s="1" t="s">
        <v>178</v>
      </c>
      <c r="K156" s="1">
        <v>4</v>
      </c>
      <c r="L156" s="5">
        <f t="shared" si="4"/>
        <v>2.25</v>
      </c>
    </row>
    <row r="157" spans="2:12" ht="23.25" customHeight="1" x14ac:dyDescent="0.4">
      <c r="B157" s="1">
        <f t="shared" si="5"/>
        <v>2013</v>
      </c>
      <c r="C157" s="2">
        <v>41468</v>
      </c>
      <c r="D157" s="1" t="s">
        <v>51</v>
      </c>
      <c r="E157" s="1" t="s">
        <v>173</v>
      </c>
      <c r="F157" s="1">
        <v>16</v>
      </c>
      <c r="G157" s="1">
        <v>18</v>
      </c>
      <c r="I157" s="1">
        <v>17</v>
      </c>
      <c r="J157" s="1" t="s">
        <v>179</v>
      </c>
      <c r="K157" s="1">
        <v>5</v>
      </c>
      <c r="L157" s="5">
        <f t="shared" si="4"/>
        <v>3.2</v>
      </c>
    </row>
    <row r="158" spans="2:12" ht="23.25" customHeight="1" x14ac:dyDescent="0.4">
      <c r="B158" s="1">
        <f t="shared" si="5"/>
        <v>2013</v>
      </c>
      <c r="C158" s="2">
        <v>41480</v>
      </c>
      <c r="D158" s="1" t="s">
        <v>135</v>
      </c>
      <c r="E158" s="1" t="s">
        <v>180</v>
      </c>
      <c r="F158" s="1">
        <v>4</v>
      </c>
      <c r="G158" s="1">
        <v>15</v>
      </c>
      <c r="I158" s="1">
        <v>13</v>
      </c>
      <c r="J158" s="1" t="s">
        <v>181</v>
      </c>
      <c r="K158" s="1">
        <v>2</v>
      </c>
      <c r="L158" s="5">
        <f t="shared" si="4"/>
        <v>2</v>
      </c>
    </row>
    <row r="159" spans="2:12" ht="23.25" customHeight="1" x14ac:dyDescent="0.4">
      <c r="B159" s="1">
        <f t="shared" si="5"/>
        <v>2013</v>
      </c>
      <c r="C159" s="2">
        <v>41481</v>
      </c>
      <c r="D159" s="1" t="s">
        <v>135</v>
      </c>
      <c r="E159" s="1" t="s">
        <v>182</v>
      </c>
      <c r="F159" s="1">
        <v>7</v>
      </c>
      <c r="G159" s="1">
        <v>15</v>
      </c>
      <c r="H159" s="1">
        <v>12</v>
      </c>
      <c r="I159" s="1">
        <v>14</v>
      </c>
      <c r="J159" s="1" t="s">
        <v>47</v>
      </c>
      <c r="K159" s="1">
        <v>2.5</v>
      </c>
      <c r="L159" s="5">
        <f t="shared" si="4"/>
        <v>2.8</v>
      </c>
    </row>
    <row r="160" spans="2:12" ht="23.25" customHeight="1" x14ac:dyDescent="0.4">
      <c r="B160" s="1">
        <f t="shared" si="5"/>
        <v>2013</v>
      </c>
      <c r="C160" s="2">
        <v>41482</v>
      </c>
      <c r="D160" s="1" t="s">
        <v>183</v>
      </c>
      <c r="F160" s="1">
        <v>0</v>
      </c>
      <c r="J160" s="1" t="s">
        <v>184</v>
      </c>
      <c r="K160" s="1">
        <v>1</v>
      </c>
      <c r="L160" s="5">
        <f t="shared" si="4"/>
        <v>0</v>
      </c>
    </row>
    <row r="161" spans="2:12" ht="23.25" customHeight="1" x14ac:dyDescent="0.4">
      <c r="B161" s="1">
        <f t="shared" si="5"/>
        <v>2013</v>
      </c>
      <c r="C161" s="2">
        <v>41483</v>
      </c>
      <c r="D161" s="1" t="s">
        <v>135</v>
      </c>
      <c r="E161" s="1" t="s">
        <v>57</v>
      </c>
      <c r="F161" s="1">
        <v>7</v>
      </c>
      <c r="G161" s="1">
        <v>18</v>
      </c>
      <c r="H161" s="1">
        <v>10</v>
      </c>
      <c r="I161" s="1">
        <v>15</v>
      </c>
      <c r="J161" s="1" t="s">
        <v>71</v>
      </c>
      <c r="K161" s="1">
        <v>2</v>
      </c>
      <c r="L161" s="5">
        <f t="shared" si="4"/>
        <v>3.5</v>
      </c>
    </row>
    <row r="162" spans="2:12" ht="23.25" customHeight="1" x14ac:dyDescent="0.4">
      <c r="B162" s="1">
        <f t="shared" si="5"/>
        <v>2013</v>
      </c>
      <c r="C162" s="2">
        <v>41487</v>
      </c>
      <c r="D162" s="1" t="s">
        <v>11</v>
      </c>
      <c r="E162" s="1" t="s">
        <v>12</v>
      </c>
      <c r="F162" s="1">
        <v>11</v>
      </c>
      <c r="G162" s="1">
        <v>21</v>
      </c>
      <c r="H162" s="1">
        <v>17</v>
      </c>
      <c r="I162" s="1">
        <v>20</v>
      </c>
      <c r="J162" s="1" t="s">
        <v>185</v>
      </c>
      <c r="K162" s="1">
        <v>7.5</v>
      </c>
      <c r="L162" s="5">
        <f t="shared" si="4"/>
        <v>1.4666666666666666</v>
      </c>
    </row>
    <row r="163" spans="2:12" ht="23.25" customHeight="1" x14ac:dyDescent="0.4">
      <c r="B163" s="1">
        <f t="shared" si="5"/>
        <v>2013</v>
      </c>
      <c r="C163" s="2">
        <v>41490</v>
      </c>
      <c r="D163" s="1" t="s">
        <v>11</v>
      </c>
      <c r="E163" s="1" t="s">
        <v>12</v>
      </c>
      <c r="F163" s="1">
        <v>4</v>
      </c>
      <c r="G163" s="1">
        <v>20</v>
      </c>
      <c r="H163" s="1">
        <v>15</v>
      </c>
      <c r="I163" s="1">
        <v>18</v>
      </c>
      <c r="J163" s="1" t="s">
        <v>186</v>
      </c>
      <c r="K163" s="1">
        <v>4</v>
      </c>
      <c r="L163" s="5">
        <f t="shared" si="4"/>
        <v>1</v>
      </c>
    </row>
    <row r="164" spans="2:12" ht="23.25" customHeight="1" x14ac:dyDescent="0.4">
      <c r="B164" s="1">
        <f t="shared" si="5"/>
        <v>2013</v>
      </c>
      <c r="C164" s="2">
        <v>41496</v>
      </c>
      <c r="D164" s="1" t="s">
        <v>51</v>
      </c>
      <c r="E164" s="1" t="s">
        <v>173</v>
      </c>
      <c r="F164" s="1">
        <v>1</v>
      </c>
      <c r="G164" s="1">
        <v>17</v>
      </c>
      <c r="H164" s="1">
        <v>17</v>
      </c>
      <c r="I164" s="1">
        <v>17</v>
      </c>
      <c r="J164" s="1" t="s">
        <v>71</v>
      </c>
      <c r="K164" s="1">
        <v>3</v>
      </c>
      <c r="L164" s="5">
        <f t="shared" si="4"/>
        <v>0.33333333333333331</v>
      </c>
    </row>
    <row r="165" spans="2:12" ht="23.25" customHeight="1" x14ac:dyDescent="0.4">
      <c r="B165" s="1">
        <f t="shared" si="5"/>
        <v>2013</v>
      </c>
      <c r="C165" s="2">
        <v>41509</v>
      </c>
      <c r="D165" s="1" t="s">
        <v>135</v>
      </c>
      <c r="E165" s="1" t="s">
        <v>187</v>
      </c>
      <c r="F165" s="1">
        <v>1</v>
      </c>
      <c r="G165" s="1">
        <v>21</v>
      </c>
      <c r="J165" s="1" t="s">
        <v>63</v>
      </c>
      <c r="K165" s="1">
        <v>2</v>
      </c>
      <c r="L165" s="5">
        <f t="shared" si="4"/>
        <v>0.5</v>
      </c>
    </row>
    <row r="166" spans="2:12" ht="23.25" customHeight="1" x14ac:dyDescent="0.4">
      <c r="B166" s="1">
        <f t="shared" si="5"/>
        <v>2013</v>
      </c>
      <c r="C166" s="2">
        <v>41510</v>
      </c>
      <c r="D166" s="1" t="s">
        <v>135</v>
      </c>
      <c r="E166" s="1" t="s">
        <v>57</v>
      </c>
      <c r="F166" s="1">
        <v>17</v>
      </c>
      <c r="G166" s="1">
        <v>20</v>
      </c>
      <c r="H166" s="1">
        <v>15</v>
      </c>
      <c r="J166" s="1" t="s">
        <v>53</v>
      </c>
      <c r="K166" s="1">
        <v>5</v>
      </c>
      <c r="L166" s="5">
        <f t="shared" si="4"/>
        <v>3.4</v>
      </c>
    </row>
    <row r="167" spans="2:12" ht="23.25" customHeight="1" x14ac:dyDescent="0.4">
      <c r="B167" s="1">
        <f t="shared" si="5"/>
        <v>2013</v>
      </c>
      <c r="C167" s="2">
        <v>41517</v>
      </c>
      <c r="D167" s="1" t="s">
        <v>11</v>
      </c>
      <c r="E167" s="1" t="s">
        <v>12</v>
      </c>
      <c r="F167" s="1">
        <v>6</v>
      </c>
      <c r="G167" s="1">
        <v>25</v>
      </c>
      <c r="H167" s="1">
        <v>20</v>
      </c>
      <c r="J167" s="1" t="s">
        <v>13</v>
      </c>
      <c r="K167" s="1">
        <v>6</v>
      </c>
      <c r="L167" s="5">
        <f t="shared" si="4"/>
        <v>1</v>
      </c>
    </row>
    <row r="168" spans="2:12" ht="23.25" customHeight="1" x14ac:dyDescent="0.4">
      <c r="B168" s="1">
        <f t="shared" si="5"/>
        <v>2013</v>
      </c>
      <c r="C168" s="2">
        <v>41531</v>
      </c>
      <c r="D168" s="1" t="s">
        <v>11</v>
      </c>
      <c r="E168" s="1" t="s">
        <v>12</v>
      </c>
      <c r="F168" s="1">
        <v>15</v>
      </c>
      <c r="G168" s="1">
        <v>25</v>
      </c>
      <c r="H168" s="1">
        <v>20</v>
      </c>
      <c r="J168" s="1" t="s">
        <v>13</v>
      </c>
      <c r="K168" s="1">
        <v>7</v>
      </c>
      <c r="L168" s="5">
        <f>F168/K168</f>
        <v>2.1428571428571428</v>
      </c>
    </row>
    <row r="169" spans="2:12" ht="23.25" customHeight="1" x14ac:dyDescent="0.4">
      <c r="B169" s="1">
        <f t="shared" si="5"/>
        <v>2013</v>
      </c>
      <c r="C169" s="2">
        <v>41539</v>
      </c>
      <c r="D169" s="1" t="s">
        <v>188</v>
      </c>
      <c r="E169" s="1" t="s">
        <v>189</v>
      </c>
      <c r="F169" s="1">
        <v>15</v>
      </c>
      <c r="G169" s="1">
        <v>23</v>
      </c>
      <c r="H169" s="1">
        <v>12</v>
      </c>
      <c r="I169" s="1">
        <v>13</v>
      </c>
      <c r="J169" s="1" t="s">
        <v>190</v>
      </c>
      <c r="K169" s="1">
        <v>4</v>
      </c>
      <c r="L169" s="5">
        <f>F169/K169</f>
        <v>3.75</v>
      </c>
    </row>
    <row r="170" spans="2:12" ht="23.25" customHeight="1" x14ac:dyDescent="0.4">
      <c r="B170" s="1">
        <f t="shared" si="5"/>
        <v>2012</v>
      </c>
      <c r="C170" s="2">
        <v>41097</v>
      </c>
      <c r="D170" s="1" t="s">
        <v>191</v>
      </c>
      <c r="E170" s="1" t="s">
        <v>192</v>
      </c>
      <c r="F170" s="1">
        <v>2</v>
      </c>
      <c r="G170" s="1">
        <v>10</v>
      </c>
      <c r="H170" s="1">
        <v>10</v>
      </c>
      <c r="I170" s="1">
        <v>10</v>
      </c>
      <c r="J170" s="1" t="s">
        <v>193</v>
      </c>
      <c r="K170" s="1">
        <v>2</v>
      </c>
      <c r="L170" s="5">
        <f t="shared" ref="L170:L194" si="6">F170/K170</f>
        <v>1</v>
      </c>
    </row>
    <row r="171" spans="2:12" ht="23.25" customHeight="1" x14ac:dyDescent="0.4">
      <c r="B171" s="1">
        <f t="shared" si="5"/>
        <v>2012</v>
      </c>
      <c r="C171" s="2">
        <v>41104</v>
      </c>
      <c r="D171" s="1" t="s">
        <v>22</v>
      </c>
      <c r="E171" s="1" t="s">
        <v>194</v>
      </c>
      <c r="F171" s="1">
        <v>18</v>
      </c>
      <c r="G171" s="1">
        <v>18</v>
      </c>
      <c r="H171" s="1">
        <v>12</v>
      </c>
      <c r="I171" s="1">
        <v>14</v>
      </c>
      <c r="J171" s="1" t="s">
        <v>195</v>
      </c>
      <c r="K171" s="1">
        <v>9</v>
      </c>
      <c r="L171" s="5">
        <f t="shared" si="6"/>
        <v>2</v>
      </c>
    </row>
    <row r="172" spans="2:12" ht="23.25" customHeight="1" x14ac:dyDescent="0.4">
      <c r="B172" s="1">
        <f t="shared" si="5"/>
        <v>2012</v>
      </c>
      <c r="C172" s="2">
        <v>41105</v>
      </c>
      <c r="D172" s="1" t="s">
        <v>196</v>
      </c>
      <c r="E172" s="1" t="s">
        <v>197</v>
      </c>
      <c r="F172" s="1">
        <v>2</v>
      </c>
      <c r="G172" s="1">
        <v>12</v>
      </c>
      <c r="H172" s="1">
        <v>10</v>
      </c>
      <c r="I172" s="1">
        <v>10</v>
      </c>
      <c r="J172" s="1" t="s">
        <v>198</v>
      </c>
      <c r="K172" s="1">
        <v>3</v>
      </c>
      <c r="L172" s="5">
        <f t="shared" si="6"/>
        <v>0.66666666666666663</v>
      </c>
    </row>
    <row r="173" spans="2:12" ht="23.25" customHeight="1" x14ac:dyDescent="0.4">
      <c r="B173" s="1">
        <f t="shared" si="5"/>
        <v>2012</v>
      </c>
      <c r="C173" s="2">
        <v>41097</v>
      </c>
      <c r="D173" s="1" t="s">
        <v>199</v>
      </c>
      <c r="E173" s="1" t="s">
        <v>200</v>
      </c>
      <c r="F173" s="1">
        <v>12</v>
      </c>
      <c r="G173" s="1">
        <v>15</v>
      </c>
      <c r="H173" s="1">
        <v>12</v>
      </c>
      <c r="I173" s="1">
        <v>14</v>
      </c>
      <c r="J173" s="1" t="s">
        <v>201</v>
      </c>
      <c r="K173" s="1">
        <v>7.5</v>
      </c>
      <c r="L173" s="5">
        <f t="shared" si="6"/>
        <v>1.6</v>
      </c>
    </row>
    <row r="174" spans="2:12" ht="23.25" customHeight="1" x14ac:dyDescent="0.4">
      <c r="B174" s="1">
        <f t="shared" si="5"/>
        <v>2012</v>
      </c>
      <c r="C174" s="2">
        <v>41104</v>
      </c>
      <c r="D174" s="1" t="s">
        <v>22</v>
      </c>
      <c r="E174" s="1" t="s">
        <v>202</v>
      </c>
      <c r="F174" s="1">
        <v>19</v>
      </c>
      <c r="G174" s="1">
        <v>18</v>
      </c>
      <c r="H174" s="1">
        <v>12</v>
      </c>
      <c r="I174" s="1">
        <v>16</v>
      </c>
      <c r="J174" s="1" t="s">
        <v>75</v>
      </c>
      <c r="K174" s="1">
        <v>5.5</v>
      </c>
      <c r="L174" s="5">
        <f t="shared" si="6"/>
        <v>3.4545454545454546</v>
      </c>
    </row>
    <row r="175" spans="2:12" ht="23.25" customHeight="1" x14ac:dyDescent="0.4">
      <c r="B175" s="1">
        <f t="shared" si="5"/>
        <v>2012</v>
      </c>
      <c r="C175" s="2">
        <v>41117</v>
      </c>
      <c r="D175" s="1" t="s">
        <v>22</v>
      </c>
      <c r="E175" s="1" t="s">
        <v>203</v>
      </c>
      <c r="F175" s="1">
        <v>1</v>
      </c>
      <c r="G175" s="1">
        <v>20</v>
      </c>
      <c r="I175" s="1">
        <v>20</v>
      </c>
      <c r="J175" s="1" t="s">
        <v>43</v>
      </c>
      <c r="K175" s="1">
        <v>5</v>
      </c>
      <c r="L175" s="5">
        <f t="shared" si="6"/>
        <v>0.2</v>
      </c>
    </row>
    <row r="176" spans="2:12" ht="23.25" customHeight="1" x14ac:dyDescent="0.4">
      <c r="B176" s="1">
        <f t="shared" si="5"/>
        <v>2012</v>
      </c>
      <c r="C176" s="2">
        <v>41118</v>
      </c>
      <c r="D176" s="1" t="s">
        <v>22</v>
      </c>
      <c r="E176" s="1" t="s">
        <v>107</v>
      </c>
      <c r="F176" s="1">
        <v>25</v>
      </c>
      <c r="G176" s="1">
        <v>18</v>
      </c>
      <c r="H176" s="1">
        <v>15</v>
      </c>
      <c r="I176" s="1">
        <v>16</v>
      </c>
      <c r="J176" s="1" t="s">
        <v>43</v>
      </c>
      <c r="K176" s="1">
        <v>6</v>
      </c>
      <c r="L176" s="5">
        <f t="shared" si="6"/>
        <v>4.166666666666667</v>
      </c>
    </row>
    <row r="177" spans="2:12" ht="23.25" customHeight="1" x14ac:dyDescent="0.4">
      <c r="B177" s="1">
        <f t="shared" si="5"/>
        <v>2012</v>
      </c>
      <c r="C177" s="2">
        <v>41119</v>
      </c>
      <c r="D177" s="1" t="s">
        <v>22</v>
      </c>
      <c r="E177" s="1" t="s">
        <v>204</v>
      </c>
      <c r="F177" s="1">
        <v>25</v>
      </c>
      <c r="G177" s="1">
        <v>18</v>
      </c>
      <c r="H177" s="1">
        <v>15</v>
      </c>
      <c r="I177" s="1">
        <v>16</v>
      </c>
      <c r="J177" s="1" t="s">
        <v>205</v>
      </c>
      <c r="K177" s="1">
        <v>4</v>
      </c>
      <c r="L177" s="5">
        <f t="shared" si="6"/>
        <v>6.25</v>
      </c>
    </row>
    <row r="178" spans="2:12" ht="23.25" customHeight="1" x14ac:dyDescent="0.4">
      <c r="B178" s="1">
        <f t="shared" si="5"/>
        <v>2012</v>
      </c>
      <c r="C178" s="2">
        <v>41122</v>
      </c>
      <c r="D178" s="1" t="s">
        <v>11</v>
      </c>
      <c r="E178" s="1" t="s">
        <v>206</v>
      </c>
      <c r="F178" s="1">
        <v>7</v>
      </c>
      <c r="G178" s="1">
        <v>22</v>
      </c>
      <c r="H178" s="1">
        <v>17</v>
      </c>
      <c r="I178" s="1">
        <v>20</v>
      </c>
      <c r="J178" s="1" t="s">
        <v>95</v>
      </c>
      <c r="K178" s="1">
        <v>6</v>
      </c>
      <c r="L178" s="5">
        <f t="shared" si="6"/>
        <v>1.1666666666666667</v>
      </c>
    </row>
    <row r="179" spans="2:12" ht="23.25" customHeight="1" x14ac:dyDescent="0.4">
      <c r="B179" s="1">
        <f t="shared" si="5"/>
        <v>2012</v>
      </c>
      <c r="C179" s="2">
        <v>41125</v>
      </c>
      <c r="D179" s="1" t="s">
        <v>11</v>
      </c>
      <c r="E179" s="1" t="s">
        <v>206</v>
      </c>
      <c r="F179" s="1">
        <v>2</v>
      </c>
      <c r="G179" s="1">
        <v>20</v>
      </c>
      <c r="H179" s="1">
        <v>18</v>
      </c>
      <c r="I179" s="1">
        <v>19</v>
      </c>
      <c r="J179" s="1" t="s">
        <v>95</v>
      </c>
      <c r="K179" s="1">
        <v>5</v>
      </c>
      <c r="L179" s="5">
        <f t="shared" si="6"/>
        <v>0.4</v>
      </c>
    </row>
    <row r="180" spans="2:12" ht="23.25" customHeight="1" x14ac:dyDescent="0.4">
      <c r="B180" s="1">
        <f t="shared" si="5"/>
        <v>2012</v>
      </c>
      <c r="C180" s="2">
        <v>41126</v>
      </c>
      <c r="D180" s="1" t="s">
        <v>11</v>
      </c>
      <c r="E180" s="1" t="s">
        <v>206</v>
      </c>
      <c r="F180" s="1">
        <v>12</v>
      </c>
      <c r="G180" s="1">
        <v>22</v>
      </c>
      <c r="H180" s="1">
        <v>18</v>
      </c>
      <c r="I180" s="1">
        <v>20</v>
      </c>
      <c r="J180" s="1" t="s">
        <v>207</v>
      </c>
      <c r="K180" s="1">
        <v>6</v>
      </c>
      <c r="L180" s="5">
        <f t="shared" si="6"/>
        <v>2</v>
      </c>
    </row>
    <row r="181" spans="2:12" ht="23.25" customHeight="1" x14ac:dyDescent="0.4">
      <c r="B181" s="1">
        <f t="shared" si="5"/>
        <v>2012</v>
      </c>
      <c r="C181" s="2">
        <v>41147</v>
      </c>
      <c r="D181" s="1" t="s">
        <v>208</v>
      </c>
      <c r="F181" s="1">
        <v>8</v>
      </c>
      <c r="G181" s="1">
        <v>20</v>
      </c>
      <c r="H181" s="1">
        <v>16</v>
      </c>
      <c r="I181" s="1">
        <v>18</v>
      </c>
      <c r="J181" s="1" t="s">
        <v>205</v>
      </c>
      <c r="K181" s="1">
        <v>3</v>
      </c>
      <c r="L181" s="5">
        <f t="shared" si="6"/>
        <v>2.6666666666666665</v>
      </c>
    </row>
    <row r="182" spans="2:12" ht="23.25" customHeight="1" x14ac:dyDescent="0.4">
      <c r="B182" s="1">
        <f t="shared" si="5"/>
        <v>2012</v>
      </c>
      <c r="C182" s="2">
        <v>41153</v>
      </c>
      <c r="D182" s="1" t="s">
        <v>142</v>
      </c>
      <c r="E182" s="1" t="s">
        <v>209</v>
      </c>
      <c r="F182" s="1">
        <v>38</v>
      </c>
      <c r="G182" s="1">
        <v>20</v>
      </c>
      <c r="H182" s="1">
        <v>15</v>
      </c>
      <c r="I182" s="1">
        <v>16</v>
      </c>
      <c r="J182" s="1" t="s">
        <v>43</v>
      </c>
      <c r="K182" s="1">
        <v>6</v>
      </c>
      <c r="L182" s="5">
        <f t="shared" si="6"/>
        <v>6.333333333333333</v>
      </c>
    </row>
    <row r="183" spans="2:12" ht="23.25" customHeight="1" x14ac:dyDescent="0.4">
      <c r="B183" s="1">
        <f t="shared" si="5"/>
        <v>2012</v>
      </c>
      <c r="C183" s="2">
        <v>41154</v>
      </c>
      <c r="D183" s="1" t="s">
        <v>142</v>
      </c>
      <c r="E183" s="1" t="s">
        <v>209</v>
      </c>
      <c r="F183" s="1">
        <v>18</v>
      </c>
      <c r="G183" s="1">
        <v>20</v>
      </c>
      <c r="H183" s="1">
        <v>15</v>
      </c>
      <c r="I183" s="1">
        <v>16</v>
      </c>
      <c r="J183" s="1" t="s">
        <v>75</v>
      </c>
      <c r="K183" s="1">
        <v>6</v>
      </c>
      <c r="L183" s="5">
        <f t="shared" si="6"/>
        <v>3</v>
      </c>
    </row>
    <row r="184" spans="2:12" ht="23.25" customHeight="1" x14ac:dyDescent="0.4">
      <c r="B184" s="1">
        <f t="shared" si="5"/>
        <v>2012</v>
      </c>
      <c r="C184" s="2">
        <v>41167</v>
      </c>
      <c r="D184" s="1" t="s">
        <v>142</v>
      </c>
      <c r="E184" s="1" t="s">
        <v>209</v>
      </c>
      <c r="F184" s="1">
        <v>27</v>
      </c>
      <c r="G184" s="1">
        <v>23</v>
      </c>
      <c r="H184" s="1">
        <v>15</v>
      </c>
      <c r="I184" s="1">
        <v>20</v>
      </c>
      <c r="J184" s="1" t="s">
        <v>210</v>
      </c>
      <c r="K184" s="1">
        <v>8</v>
      </c>
      <c r="L184" s="5">
        <f t="shared" si="6"/>
        <v>3.375</v>
      </c>
    </row>
    <row r="185" spans="2:12" ht="23.25" customHeight="1" x14ac:dyDescent="0.4">
      <c r="B185" s="1">
        <f t="shared" si="5"/>
        <v>2012</v>
      </c>
      <c r="C185" s="2">
        <v>41174</v>
      </c>
      <c r="D185" s="1" t="s">
        <v>208</v>
      </c>
      <c r="F185" s="1">
        <v>5</v>
      </c>
      <c r="G185" s="1">
        <v>21</v>
      </c>
      <c r="H185" s="1">
        <v>18</v>
      </c>
      <c r="I185" s="1">
        <v>19</v>
      </c>
      <c r="J185" s="1" t="s">
        <v>211</v>
      </c>
      <c r="K185" s="1">
        <v>2.5</v>
      </c>
      <c r="L185" s="5">
        <f t="shared" si="6"/>
        <v>2</v>
      </c>
    </row>
    <row r="186" spans="2:12" ht="23.25" customHeight="1" x14ac:dyDescent="0.4">
      <c r="B186" s="1">
        <f t="shared" si="5"/>
        <v>2011</v>
      </c>
      <c r="C186" s="2">
        <v>40726</v>
      </c>
      <c r="D186" s="1" t="s">
        <v>212</v>
      </c>
      <c r="E186" s="1" t="s">
        <v>213</v>
      </c>
      <c r="F186" s="1">
        <v>0</v>
      </c>
      <c r="J186" s="1" t="s">
        <v>214</v>
      </c>
      <c r="K186" s="1">
        <v>6</v>
      </c>
      <c r="L186" s="5">
        <f t="shared" si="6"/>
        <v>0</v>
      </c>
    </row>
    <row r="187" spans="2:12" ht="23.25" customHeight="1" x14ac:dyDescent="0.4">
      <c r="B187" s="1">
        <f t="shared" si="5"/>
        <v>2011</v>
      </c>
      <c r="C187" s="2">
        <v>40740</v>
      </c>
      <c r="D187" s="1" t="s">
        <v>22</v>
      </c>
      <c r="E187" s="1" t="s">
        <v>215</v>
      </c>
      <c r="F187" s="1">
        <v>17</v>
      </c>
      <c r="G187" s="1">
        <v>15</v>
      </c>
      <c r="H187" s="1">
        <v>12</v>
      </c>
      <c r="I187" s="1">
        <v>13</v>
      </c>
      <c r="J187" s="1" t="s">
        <v>216</v>
      </c>
      <c r="K187" s="1">
        <v>9</v>
      </c>
      <c r="L187" s="5">
        <f t="shared" si="6"/>
        <v>1.8888888888888888</v>
      </c>
    </row>
    <row r="188" spans="2:12" ht="23.25" customHeight="1" x14ac:dyDescent="0.4">
      <c r="B188" s="1">
        <f t="shared" si="5"/>
        <v>2011</v>
      </c>
      <c r="C188" s="2">
        <v>40741</v>
      </c>
      <c r="D188" s="1" t="s">
        <v>217</v>
      </c>
      <c r="E188" s="1" t="s">
        <v>218</v>
      </c>
      <c r="F188" s="1">
        <v>8</v>
      </c>
      <c r="G188" s="1">
        <v>17</v>
      </c>
      <c r="H188" s="1">
        <v>12</v>
      </c>
      <c r="I188" s="1">
        <v>13</v>
      </c>
      <c r="J188" s="1" t="s">
        <v>137</v>
      </c>
      <c r="K188" s="1">
        <v>6</v>
      </c>
      <c r="L188" s="5">
        <f t="shared" si="6"/>
        <v>1.3333333333333333</v>
      </c>
    </row>
    <row r="189" spans="2:12" ht="23.25" customHeight="1" x14ac:dyDescent="0.4">
      <c r="B189" s="1">
        <f t="shared" si="5"/>
        <v>2011</v>
      </c>
      <c r="C189" s="2">
        <v>40742</v>
      </c>
      <c r="D189" s="1" t="s">
        <v>217</v>
      </c>
      <c r="E189" s="1" t="s">
        <v>219</v>
      </c>
      <c r="F189" s="1">
        <v>10</v>
      </c>
      <c r="G189" s="1">
        <v>18</v>
      </c>
      <c r="H189" s="1">
        <v>10</v>
      </c>
      <c r="I189" s="1">
        <v>13</v>
      </c>
      <c r="J189" s="1" t="s">
        <v>220</v>
      </c>
      <c r="K189" s="1">
        <v>5</v>
      </c>
      <c r="L189" s="5">
        <f t="shared" si="6"/>
        <v>2</v>
      </c>
    </row>
    <row r="190" spans="2:12" ht="23.25" customHeight="1" x14ac:dyDescent="0.4">
      <c r="B190" s="1">
        <f t="shared" si="5"/>
        <v>2011</v>
      </c>
      <c r="C190" s="2">
        <v>40743</v>
      </c>
      <c r="D190" s="1" t="s">
        <v>22</v>
      </c>
      <c r="E190" s="1" t="s">
        <v>62</v>
      </c>
      <c r="F190" s="1">
        <v>5</v>
      </c>
      <c r="G190" s="1">
        <v>15</v>
      </c>
      <c r="H190" s="1">
        <v>12</v>
      </c>
      <c r="I190" s="1">
        <v>13</v>
      </c>
      <c r="J190" s="1" t="s">
        <v>221</v>
      </c>
      <c r="K190" s="1">
        <v>3.5</v>
      </c>
      <c r="L190" s="5">
        <f t="shared" si="6"/>
        <v>1.4285714285714286</v>
      </c>
    </row>
    <row r="191" spans="2:12" ht="23.25" customHeight="1" x14ac:dyDescent="0.4">
      <c r="B191" s="1">
        <f t="shared" si="5"/>
        <v>2011</v>
      </c>
      <c r="C191" s="2">
        <v>40747</v>
      </c>
      <c r="D191" s="1" t="s">
        <v>142</v>
      </c>
      <c r="E191" s="1" t="s">
        <v>222</v>
      </c>
      <c r="F191" s="1">
        <v>52</v>
      </c>
      <c r="G191" s="1">
        <v>18</v>
      </c>
      <c r="H191" s="1">
        <v>12</v>
      </c>
      <c r="I191" s="1">
        <v>15</v>
      </c>
      <c r="J191" s="1" t="s">
        <v>128</v>
      </c>
      <c r="K191" s="1">
        <v>7.5</v>
      </c>
      <c r="L191" s="5">
        <f t="shared" si="6"/>
        <v>6.9333333333333336</v>
      </c>
    </row>
    <row r="192" spans="2:12" ht="23.25" customHeight="1" x14ac:dyDescent="0.4">
      <c r="B192" s="1">
        <f t="shared" si="5"/>
        <v>2011</v>
      </c>
      <c r="C192" s="2">
        <v>40754</v>
      </c>
      <c r="D192" s="1" t="s">
        <v>191</v>
      </c>
      <c r="E192" s="1" t="s">
        <v>223</v>
      </c>
      <c r="F192" s="1">
        <v>24</v>
      </c>
      <c r="G192" s="1">
        <v>18</v>
      </c>
      <c r="H192" s="1">
        <v>12</v>
      </c>
      <c r="I192" s="1">
        <v>15</v>
      </c>
      <c r="J192" s="1" t="s">
        <v>101</v>
      </c>
      <c r="K192" s="1">
        <v>5</v>
      </c>
      <c r="L192" s="5">
        <f t="shared" si="6"/>
        <v>4.8</v>
      </c>
    </row>
    <row r="193" spans="2:12" ht="23.25" customHeight="1" x14ac:dyDescent="0.4">
      <c r="B193" s="1">
        <f t="shared" si="5"/>
        <v>2011</v>
      </c>
      <c r="C193" s="2">
        <v>40755</v>
      </c>
      <c r="D193" s="1" t="s">
        <v>224</v>
      </c>
      <c r="F193" s="1">
        <v>6</v>
      </c>
      <c r="G193" s="1">
        <v>18</v>
      </c>
      <c r="H193" s="1">
        <v>16</v>
      </c>
      <c r="I193" s="1">
        <v>17</v>
      </c>
      <c r="J193" s="1" t="s">
        <v>134</v>
      </c>
      <c r="K193" s="1">
        <v>3</v>
      </c>
      <c r="L193" s="5">
        <f t="shared" si="6"/>
        <v>2</v>
      </c>
    </row>
    <row r="194" spans="2:12" ht="23.25" customHeight="1" x14ac:dyDescent="0.4">
      <c r="B194" s="1">
        <f t="shared" si="5"/>
        <v>2011</v>
      </c>
      <c r="C194" s="2">
        <v>40760</v>
      </c>
      <c r="D194" s="1" t="s">
        <v>142</v>
      </c>
      <c r="E194" s="1" t="s">
        <v>209</v>
      </c>
      <c r="F194" s="1">
        <v>71</v>
      </c>
      <c r="G194" s="1">
        <v>18</v>
      </c>
      <c r="H194" s="1">
        <v>12</v>
      </c>
      <c r="I194" s="1">
        <v>13</v>
      </c>
      <c r="J194" s="1" t="s">
        <v>36</v>
      </c>
      <c r="K194" s="1">
        <v>8</v>
      </c>
      <c r="L194" s="5">
        <f t="shared" si="6"/>
        <v>8.875</v>
      </c>
    </row>
    <row r="195" spans="2:12" ht="23.25" customHeight="1" x14ac:dyDescent="0.4">
      <c r="B195" s="1">
        <f t="shared" si="5"/>
        <v>2011</v>
      </c>
      <c r="C195" s="2">
        <v>40786</v>
      </c>
      <c r="D195" s="1" t="s">
        <v>142</v>
      </c>
      <c r="E195" s="1" t="s">
        <v>209</v>
      </c>
      <c r="F195" s="1">
        <v>60</v>
      </c>
      <c r="G195" s="1">
        <v>20</v>
      </c>
      <c r="H195" s="1">
        <v>12</v>
      </c>
      <c r="I195" s="1">
        <v>17</v>
      </c>
      <c r="J195" s="1" t="s">
        <v>225</v>
      </c>
      <c r="K195" s="1">
        <v>8</v>
      </c>
      <c r="L195" s="5">
        <f>F195/K195</f>
        <v>7.5</v>
      </c>
    </row>
    <row r="196" spans="2:12" ht="23.25" customHeight="1" x14ac:dyDescent="0.4">
      <c r="B196" s="1">
        <f t="shared" ref="B196:B259" si="7">YEAR(C196)</f>
        <v>2011</v>
      </c>
      <c r="C196" s="2">
        <v>40795</v>
      </c>
      <c r="D196" s="1" t="s">
        <v>142</v>
      </c>
      <c r="E196" s="1" t="s">
        <v>226</v>
      </c>
      <c r="F196" s="1">
        <v>54</v>
      </c>
      <c r="G196" s="1">
        <v>22</v>
      </c>
      <c r="H196" s="1">
        <v>14</v>
      </c>
      <c r="I196" s="1">
        <v>17</v>
      </c>
      <c r="J196" s="1" t="s">
        <v>227</v>
      </c>
      <c r="K196" s="1">
        <v>8</v>
      </c>
      <c r="L196" s="5">
        <f>F196/K196</f>
        <v>6.75</v>
      </c>
    </row>
    <row r="197" spans="2:12" ht="23.25" customHeight="1" x14ac:dyDescent="0.4">
      <c r="B197" s="1">
        <f t="shared" si="7"/>
        <v>2010</v>
      </c>
      <c r="C197" s="2">
        <v>40334</v>
      </c>
      <c r="D197" s="1" t="s">
        <v>228</v>
      </c>
      <c r="E197" s="1" t="s">
        <v>229</v>
      </c>
      <c r="F197" s="1">
        <v>0</v>
      </c>
      <c r="J197" s="1" t="s">
        <v>230</v>
      </c>
      <c r="K197" s="1">
        <v>3</v>
      </c>
      <c r="L197" s="5">
        <f t="shared" ref="L197:L260" si="8">F197/K197</f>
        <v>0</v>
      </c>
    </row>
    <row r="198" spans="2:12" ht="23.25" customHeight="1" x14ac:dyDescent="0.4">
      <c r="B198" s="1">
        <f t="shared" si="7"/>
        <v>2010</v>
      </c>
      <c r="C198" s="2">
        <v>40341</v>
      </c>
      <c r="D198" s="1" t="s">
        <v>231</v>
      </c>
      <c r="E198" s="1" t="s">
        <v>232</v>
      </c>
      <c r="F198" s="1">
        <v>22</v>
      </c>
      <c r="G198" s="1">
        <v>20</v>
      </c>
      <c r="H198" s="1">
        <v>12</v>
      </c>
      <c r="I198" s="1">
        <v>15</v>
      </c>
      <c r="J198" s="1" t="s">
        <v>233</v>
      </c>
      <c r="K198" s="1">
        <v>9</v>
      </c>
      <c r="L198" s="5">
        <f t="shared" si="8"/>
        <v>2.4444444444444446</v>
      </c>
    </row>
    <row r="199" spans="2:12" ht="23.25" customHeight="1" x14ac:dyDescent="0.4">
      <c r="B199" s="1">
        <f t="shared" si="7"/>
        <v>2010</v>
      </c>
      <c r="C199" s="2">
        <v>40355</v>
      </c>
      <c r="D199" s="1" t="s">
        <v>11</v>
      </c>
      <c r="E199" s="1" t="s">
        <v>175</v>
      </c>
      <c r="F199" s="1">
        <v>5</v>
      </c>
      <c r="G199" s="1">
        <v>20</v>
      </c>
      <c r="H199" s="1">
        <v>15</v>
      </c>
      <c r="I199" s="1">
        <v>17</v>
      </c>
      <c r="J199" s="1" t="s">
        <v>19</v>
      </c>
      <c r="K199" s="1">
        <v>5</v>
      </c>
      <c r="L199" s="5">
        <f t="shared" si="8"/>
        <v>1</v>
      </c>
    </row>
    <row r="200" spans="2:12" ht="23.25" customHeight="1" x14ac:dyDescent="0.4">
      <c r="B200" s="1">
        <f t="shared" si="7"/>
        <v>2010</v>
      </c>
      <c r="C200" s="2">
        <v>40366</v>
      </c>
      <c r="D200" s="1" t="s">
        <v>234</v>
      </c>
      <c r="E200" s="1" t="s">
        <v>235</v>
      </c>
      <c r="F200" s="1">
        <v>14</v>
      </c>
      <c r="G200" s="1">
        <v>20</v>
      </c>
      <c r="H200" s="1">
        <v>12</v>
      </c>
      <c r="I200" s="1">
        <v>15</v>
      </c>
      <c r="J200" s="1" t="s">
        <v>53</v>
      </c>
      <c r="K200" s="1">
        <v>5.5</v>
      </c>
      <c r="L200" s="5">
        <f t="shared" si="8"/>
        <v>2.5454545454545454</v>
      </c>
    </row>
    <row r="201" spans="2:12" ht="23.25" customHeight="1" x14ac:dyDescent="0.4">
      <c r="B201" s="1">
        <f t="shared" si="7"/>
        <v>2010</v>
      </c>
      <c r="C201" s="2">
        <v>40367</v>
      </c>
      <c r="D201" s="1" t="s">
        <v>22</v>
      </c>
      <c r="E201" s="1" t="s">
        <v>156</v>
      </c>
      <c r="F201" s="1">
        <v>37</v>
      </c>
      <c r="G201" s="1">
        <v>18</v>
      </c>
      <c r="H201" s="1">
        <v>12</v>
      </c>
      <c r="I201" s="1">
        <v>14</v>
      </c>
      <c r="J201" s="1" t="s">
        <v>128</v>
      </c>
      <c r="K201" s="1">
        <v>8</v>
      </c>
      <c r="L201" s="5">
        <f t="shared" si="8"/>
        <v>4.625</v>
      </c>
    </row>
    <row r="202" spans="2:12" ht="23.25" customHeight="1" x14ac:dyDescent="0.4">
      <c r="B202" s="1">
        <f t="shared" si="7"/>
        <v>2010</v>
      </c>
      <c r="C202" s="2">
        <v>40378</v>
      </c>
      <c r="D202" s="1" t="s">
        <v>196</v>
      </c>
      <c r="E202" s="1" t="s">
        <v>197</v>
      </c>
      <c r="F202" s="1">
        <v>14</v>
      </c>
      <c r="G202" s="1">
        <v>23</v>
      </c>
      <c r="H202" s="1">
        <v>12</v>
      </c>
      <c r="I202" s="1">
        <v>14</v>
      </c>
      <c r="J202" s="1" t="s">
        <v>236</v>
      </c>
      <c r="K202" s="1">
        <v>4.5</v>
      </c>
      <c r="L202" s="5">
        <f t="shared" si="8"/>
        <v>3.1111111111111112</v>
      </c>
    </row>
    <row r="203" spans="2:12" ht="23.25" customHeight="1" x14ac:dyDescent="0.4">
      <c r="B203" s="1">
        <f t="shared" si="7"/>
        <v>2010</v>
      </c>
      <c r="C203" s="2">
        <v>40379</v>
      </c>
      <c r="D203" s="1" t="s">
        <v>22</v>
      </c>
      <c r="E203" s="1" t="s">
        <v>237</v>
      </c>
      <c r="F203" s="1">
        <v>6</v>
      </c>
      <c r="G203" s="1">
        <v>20</v>
      </c>
      <c r="H203" s="1">
        <v>12</v>
      </c>
      <c r="I203" s="1">
        <v>14</v>
      </c>
      <c r="J203" s="1" t="s">
        <v>238</v>
      </c>
      <c r="K203" s="1">
        <v>3.5</v>
      </c>
      <c r="L203" s="5">
        <f t="shared" si="8"/>
        <v>1.7142857142857142</v>
      </c>
    </row>
    <row r="204" spans="2:12" ht="23.25" customHeight="1" x14ac:dyDescent="0.4">
      <c r="B204" s="1">
        <f t="shared" si="7"/>
        <v>2010</v>
      </c>
      <c r="C204" s="2">
        <v>40384</v>
      </c>
      <c r="D204" s="1" t="s">
        <v>234</v>
      </c>
      <c r="E204" s="1" t="s">
        <v>239</v>
      </c>
      <c r="F204" s="1">
        <v>20</v>
      </c>
      <c r="G204" s="1">
        <v>22</v>
      </c>
      <c r="H204" s="1">
        <v>15</v>
      </c>
      <c r="I204" s="1">
        <v>18</v>
      </c>
      <c r="J204" s="1" t="s">
        <v>240</v>
      </c>
      <c r="K204" s="1">
        <v>6</v>
      </c>
      <c r="L204" s="5">
        <f t="shared" si="8"/>
        <v>3.3333333333333335</v>
      </c>
    </row>
    <row r="205" spans="2:12" ht="23.25" customHeight="1" x14ac:dyDescent="0.4">
      <c r="B205" s="1">
        <f t="shared" si="7"/>
        <v>2010</v>
      </c>
      <c r="C205" s="2">
        <v>40396</v>
      </c>
      <c r="D205" s="1" t="s">
        <v>22</v>
      </c>
      <c r="E205" s="1" t="s">
        <v>241</v>
      </c>
      <c r="F205" s="1">
        <v>30</v>
      </c>
      <c r="G205" s="1">
        <v>20</v>
      </c>
      <c r="H205" s="1">
        <v>16</v>
      </c>
      <c r="I205" s="1">
        <v>18</v>
      </c>
      <c r="J205" s="1" t="s">
        <v>36</v>
      </c>
      <c r="K205" s="1">
        <v>6</v>
      </c>
      <c r="L205" s="5">
        <f t="shared" si="8"/>
        <v>5</v>
      </c>
    </row>
    <row r="206" spans="2:12" ht="23.25" customHeight="1" x14ac:dyDescent="0.4">
      <c r="B206" s="1">
        <f t="shared" si="7"/>
        <v>2010</v>
      </c>
      <c r="C206" s="2">
        <v>40397</v>
      </c>
      <c r="D206" s="1" t="s">
        <v>22</v>
      </c>
      <c r="E206" s="1" t="s">
        <v>57</v>
      </c>
      <c r="F206" s="1">
        <v>20</v>
      </c>
      <c r="G206" s="1">
        <v>18</v>
      </c>
      <c r="H206" s="1">
        <v>15</v>
      </c>
      <c r="I206" s="1">
        <v>16</v>
      </c>
      <c r="J206" s="1" t="s">
        <v>13</v>
      </c>
      <c r="K206" s="1">
        <v>5</v>
      </c>
      <c r="L206" s="5">
        <f t="shared" si="8"/>
        <v>4</v>
      </c>
    </row>
    <row r="207" spans="2:12" ht="23.25" customHeight="1" x14ac:dyDescent="0.4">
      <c r="B207" s="1">
        <f t="shared" si="7"/>
        <v>2010</v>
      </c>
      <c r="C207" s="2">
        <v>40398</v>
      </c>
      <c r="D207" s="1" t="s">
        <v>22</v>
      </c>
      <c r="E207" s="1" t="s">
        <v>242</v>
      </c>
      <c r="F207" s="1">
        <v>12</v>
      </c>
      <c r="G207" s="1">
        <v>22</v>
      </c>
      <c r="H207" s="1">
        <v>18</v>
      </c>
      <c r="I207" s="1">
        <v>20</v>
      </c>
      <c r="J207" s="1" t="s">
        <v>243</v>
      </c>
      <c r="K207" s="1">
        <v>4</v>
      </c>
      <c r="L207" s="5">
        <f t="shared" si="8"/>
        <v>3</v>
      </c>
    </row>
    <row r="208" spans="2:12" ht="23.25" customHeight="1" x14ac:dyDescent="0.4">
      <c r="B208" s="1">
        <f t="shared" si="7"/>
        <v>2010</v>
      </c>
      <c r="C208" s="2">
        <v>40404</v>
      </c>
      <c r="D208" s="1" t="s">
        <v>244</v>
      </c>
      <c r="E208" s="1" t="s">
        <v>245</v>
      </c>
      <c r="F208" s="1">
        <v>20</v>
      </c>
      <c r="G208" s="1">
        <v>22</v>
      </c>
      <c r="H208" s="1">
        <v>12</v>
      </c>
      <c r="I208" s="1">
        <v>20</v>
      </c>
      <c r="J208" s="1" t="s">
        <v>246</v>
      </c>
      <c r="K208" s="1">
        <v>6</v>
      </c>
      <c r="L208" s="5">
        <f t="shared" si="8"/>
        <v>3.3333333333333335</v>
      </c>
    </row>
    <row r="209" spans="2:12" ht="23.25" customHeight="1" x14ac:dyDescent="0.4">
      <c r="B209" s="1">
        <f t="shared" si="7"/>
        <v>2010</v>
      </c>
      <c r="C209" s="2">
        <v>40411</v>
      </c>
      <c r="D209" s="1" t="s">
        <v>247</v>
      </c>
      <c r="F209" s="1">
        <v>9</v>
      </c>
      <c r="G209" s="1">
        <v>22</v>
      </c>
      <c r="H209" s="1">
        <v>15</v>
      </c>
      <c r="I209" s="1">
        <v>18</v>
      </c>
      <c r="J209" s="1" t="s">
        <v>248</v>
      </c>
      <c r="K209" s="1">
        <v>3.5</v>
      </c>
      <c r="L209" s="5">
        <f t="shared" si="8"/>
        <v>2.5714285714285716</v>
      </c>
    </row>
    <row r="210" spans="2:12" ht="23.25" customHeight="1" x14ac:dyDescent="0.4">
      <c r="B210" s="1">
        <f t="shared" si="7"/>
        <v>2010</v>
      </c>
      <c r="C210" s="2">
        <v>40422</v>
      </c>
      <c r="D210" s="1" t="s">
        <v>234</v>
      </c>
      <c r="E210" s="1" t="s">
        <v>239</v>
      </c>
      <c r="F210" s="1">
        <v>6</v>
      </c>
      <c r="G210" s="1">
        <v>18</v>
      </c>
      <c r="H210" s="1">
        <v>15</v>
      </c>
      <c r="I210" s="1">
        <v>17</v>
      </c>
      <c r="J210" s="1" t="s">
        <v>14</v>
      </c>
      <c r="K210" s="1">
        <v>3</v>
      </c>
      <c r="L210" s="5">
        <f t="shared" si="8"/>
        <v>2</v>
      </c>
    </row>
    <row r="211" spans="2:12" ht="23.25" customHeight="1" x14ac:dyDescent="0.4">
      <c r="B211" s="1">
        <f t="shared" si="7"/>
        <v>2010</v>
      </c>
      <c r="C211" s="2">
        <v>40423</v>
      </c>
      <c r="D211" s="1" t="s">
        <v>249</v>
      </c>
      <c r="F211" s="1">
        <v>0</v>
      </c>
      <c r="G211" s="1" t="s">
        <v>250</v>
      </c>
      <c r="H211" s="1" t="s">
        <v>250</v>
      </c>
      <c r="I211" s="1" t="s">
        <v>250</v>
      </c>
      <c r="J211" s="1" t="s">
        <v>184</v>
      </c>
      <c r="K211" s="1">
        <v>2</v>
      </c>
      <c r="L211" s="5">
        <f t="shared" si="8"/>
        <v>0</v>
      </c>
    </row>
    <row r="212" spans="2:12" ht="23.25" customHeight="1" x14ac:dyDescent="0.4">
      <c r="B212" s="1">
        <f t="shared" si="7"/>
        <v>2010</v>
      </c>
      <c r="C212" s="2">
        <v>40424</v>
      </c>
      <c r="D212" s="1" t="s">
        <v>251</v>
      </c>
      <c r="E212" s="1" t="s">
        <v>252</v>
      </c>
      <c r="F212" s="1">
        <v>50</v>
      </c>
      <c r="G212" s="1">
        <v>20</v>
      </c>
      <c r="H212" s="1">
        <v>12</v>
      </c>
      <c r="I212" s="1">
        <v>15</v>
      </c>
      <c r="J212" s="1" t="s">
        <v>13</v>
      </c>
      <c r="K212" s="1">
        <v>6</v>
      </c>
      <c r="L212" s="5">
        <f t="shared" si="8"/>
        <v>8.3333333333333339</v>
      </c>
    </row>
    <row r="213" spans="2:12" ht="23.25" customHeight="1" x14ac:dyDescent="0.4">
      <c r="B213" s="1">
        <f t="shared" si="7"/>
        <v>2010</v>
      </c>
      <c r="C213" s="2">
        <v>40426</v>
      </c>
      <c r="D213" s="1" t="s">
        <v>251</v>
      </c>
      <c r="E213" s="1" t="s">
        <v>252</v>
      </c>
      <c r="F213" s="1">
        <v>65</v>
      </c>
      <c r="G213" s="1">
        <v>21</v>
      </c>
      <c r="H213" s="1">
        <v>12</v>
      </c>
      <c r="I213" s="1">
        <v>15</v>
      </c>
      <c r="J213" s="1" t="s">
        <v>253</v>
      </c>
      <c r="K213" s="1">
        <v>8.5</v>
      </c>
      <c r="L213" s="5">
        <f t="shared" si="8"/>
        <v>7.6470588235294121</v>
      </c>
    </row>
    <row r="214" spans="2:12" ht="23.25" customHeight="1" x14ac:dyDescent="0.4">
      <c r="B214" s="1">
        <f t="shared" si="7"/>
        <v>2010</v>
      </c>
      <c r="C214" s="2">
        <v>40432</v>
      </c>
      <c r="D214" s="1" t="s">
        <v>244</v>
      </c>
      <c r="E214" s="1" t="s">
        <v>254</v>
      </c>
      <c r="F214" s="1">
        <v>19</v>
      </c>
      <c r="G214" s="1">
        <v>22</v>
      </c>
      <c r="H214" s="1">
        <v>18</v>
      </c>
      <c r="I214" s="1">
        <v>20</v>
      </c>
      <c r="J214" s="1" t="s">
        <v>240</v>
      </c>
      <c r="K214" s="1">
        <v>6</v>
      </c>
      <c r="L214" s="5">
        <f t="shared" si="8"/>
        <v>3.1666666666666665</v>
      </c>
    </row>
    <row r="215" spans="2:12" ht="23.25" customHeight="1" x14ac:dyDescent="0.4">
      <c r="B215" s="1">
        <f t="shared" si="7"/>
        <v>2010</v>
      </c>
      <c r="C215" s="2">
        <v>40441</v>
      </c>
      <c r="D215" s="1" t="s">
        <v>255</v>
      </c>
      <c r="E215" s="1" t="s">
        <v>256</v>
      </c>
      <c r="F215" s="1">
        <v>28</v>
      </c>
      <c r="G215" s="1">
        <v>18</v>
      </c>
      <c r="H215" s="1">
        <v>12</v>
      </c>
      <c r="I215" s="1">
        <v>16</v>
      </c>
      <c r="J215" s="1" t="s">
        <v>13</v>
      </c>
      <c r="K215" s="1">
        <v>7</v>
      </c>
      <c r="L215" s="5">
        <f t="shared" si="8"/>
        <v>4</v>
      </c>
    </row>
    <row r="216" spans="2:12" ht="23.25" customHeight="1" x14ac:dyDescent="0.4">
      <c r="B216" s="1">
        <f t="shared" si="7"/>
        <v>2010</v>
      </c>
      <c r="C216" s="2">
        <v>40447</v>
      </c>
      <c r="D216" s="1" t="s">
        <v>257</v>
      </c>
      <c r="F216" s="1">
        <v>13</v>
      </c>
      <c r="G216" s="1">
        <v>24</v>
      </c>
      <c r="H216" s="1">
        <v>18</v>
      </c>
      <c r="I216" s="1">
        <v>20</v>
      </c>
      <c r="J216" s="1" t="s">
        <v>68</v>
      </c>
      <c r="K216" s="1">
        <v>7</v>
      </c>
      <c r="L216" s="5">
        <f t="shared" si="8"/>
        <v>1.8571428571428572</v>
      </c>
    </row>
    <row r="217" spans="2:12" ht="23.25" customHeight="1" x14ac:dyDescent="0.4">
      <c r="B217" s="1">
        <f t="shared" si="7"/>
        <v>2009</v>
      </c>
      <c r="C217" s="2">
        <v>39965</v>
      </c>
      <c r="D217" s="1" t="s">
        <v>228</v>
      </c>
      <c r="E217" s="1" t="s">
        <v>229</v>
      </c>
      <c r="F217" s="1">
        <v>45</v>
      </c>
      <c r="G217" s="1">
        <v>18</v>
      </c>
      <c r="H217" s="1">
        <v>12</v>
      </c>
      <c r="I217" s="1">
        <v>15</v>
      </c>
      <c r="J217" s="1" t="s">
        <v>258</v>
      </c>
      <c r="K217" s="1">
        <v>9</v>
      </c>
      <c r="L217" s="5">
        <f t="shared" si="8"/>
        <v>5</v>
      </c>
    </row>
    <row r="218" spans="2:12" ht="23.25" customHeight="1" x14ac:dyDescent="0.4">
      <c r="B218" s="1">
        <f t="shared" si="7"/>
        <v>2009</v>
      </c>
      <c r="C218" s="2">
        <v>39991</v>
      </c>
      <c r="D218" s="1" t="s">
        <v>259</v>
      </c>
      <c r="E218" s="1" t="s">
        <v>260</v>
      </c>
      <c r="F218" s="1">
        <v>6</v>
      </c>
      <c r="G218" s="1">
        <v>17</v>
      </c>
      <c r="H218" s="1">
        <v>15</v>
      </c>
      <c r="I218" s="1">
        <v>16</v>
      </c>
      <c r="J218" s="1" t="s">
        <v>261</v>
      </c>
      <c r="K218" s="1">
        <v>9</v>
      </c>
      <c r="L218" s="5">
        <f t="shared" si="8"/>
        <v>0.66666666666666663</v>
      </c>
    </row>
    <row r="219" spans="2:12" ht="23.25" customHeight="1" x14ac:dyDescent="0.4">
      <c r="B219" s="1">
        <f t="shared" si="7"/>
        <v>2009</v>
      </c>
      <c r="C219" s="2">
        <v>39997</v>
      </c>
      <c r="D219" s="1" t="s">
        <v>234</v>
      </c>
      <c r="E219" s="1" t="s">
        <v>262</v>
      </c>
      <c r="F219" s="1">
        <v>23</v>
      </c>
      <c r="G219" s="1">
        <v>20</v>
      </c>
      <c r="H219" s="1">
        <v>18</v>
      </c>
      <c r="I219" s="1">
        <v>19</v>
      </c>
      <c r="J219" s="1" t="s">
        <v>35</v>
      </c>
      <c r="K219" s="1">
        <v>10</v>
      </c>
      <c r="L219" s="5">
        <f t="shared" si="8"/>
        <v>2.2999999999999998</v>
      </c>
    </row>
    <row r="220" spans="2:12" ht="23.25" customHeight="1" x14ac:dyDescent="0.4">
      <c r="B220" s="1">
        <f t="shared" si="7"/>
        <v>2009</v>
      </c>
      <c r="C220" s="2">
        <v>39998</v>
      </c>
      <c r="D220" s="1" t="s">
        <v>11</v>
      </c>
      <c r="E220" s="1" t="s">
        <v>263</v>
      </c>
      <c r="F220" s="1">
        <v>1</v>
      </c>
      <c r="G220" s="1">
        <v>16</v>
      </c>
      <c r="H220" s="1">
        <v>16</v>
      </c>
      <c r="I220" s="1">
        <v>16</v>
      </c>
      <c r="J220" s="1" t="s">
        <v>114</v>
      </c>
      <c r="K220" s="1">
        <v>2.5</v>
      </c>
      <c r="L220" s="5">
        <f t="shared" si="8"/>
        <v>0.4</v>
      </c>
    </row>
    <row r="221" spans="2:12" ht="23.25" customHeight="1" x14ac:dyDescent="0.4">
      <c r="B221" s="1">
        <f t="shared" si="7"/>
        <v>2009</v>
      </c>
      <c r="C221" s="2">
        <v>39998</v>
      </c>
      <c r="D221" s="1" t="s">
        <v>234</v>
      </c>
      <c r="E221" s="1" t="s">
        <v>264</v>
      </c>
      <c r="F221" s="1">
        <v>2</v>
      </c>
      <c r="G221" s="1">
        <v>20</v>
      </c>
      <c r="H221" s="1">
        <v>18</v>
      </c>
      <c r="I221" s="1">
        <v>19</v>
      </c>
      <c r="J221" s="1" t="s">
        <v>265</v>
      </c>
      <c r="K221" s="1">
        <v>1</v>
      </c>
      <c r="L221" s="5">
        <f t="shared" si="8"/>
        <v>2</v>
      </c>
    </row>
    <row r="222" spans="2:12" ht="23.25" customHeight="1" x14ac:dyDescent="0.4">
      <c r="B222" s="1">
        <f t="shared" si="7"/>
        <v>2009</v>
      </c>
      <c r="C222" s="2">
        <v>40005</v>
      </c>
      <c r="D222" s="1" t="s">
        <v>234</v>
      </c>
      <c r="E222" s="1" t="s">
        <v>266</v>
      </c>
      <c r="F222" s="1">
        <v>19</v>
      </c>
      <c r="G222" s="1">
        <v>21</v>
      </c>
      <c r="H222" s="1">
        <v>12</v>
      </c>
      <c r="I222" s="1">
        <v>17</v>
      </c>
      <c r="J222" s="1" t="s">
        <v>267</v>
      </c>
      <c r="K222" s="1">
        <v>6.5</v>
      </c>
      <c r="L222" s="5">
        <f t="shared" si="8"/>
        <v>2.9230769230769229</v>
      </c>
    </row>
    <row r="223" spans="2:12" ht="23.25" customHeight="1" x14ac:dyDescent="0.4">
      <c r="B223" s="1">
        <f t="shared" si="7"/>
        <v>2009</v>
      </c>
      <c r="C223" s="2">
        <v>40009</v>
      </c>
      <c r="D223" s="1" t="s">
        <v>234</v>
      </c>
      <c r="E223" s="1" t="s">
        <v>264</v>
      </c>
      <c r="F223" s="1">
        <v>2</v>
      </c>
      <c r="G223" s="1">
        <v>15</v>
      </c>
      <c r="H223" s="1">
        <v>15</v>
      </c>
      <c r="I223" s="1">
        <v>15</v>
      </c>
      <c r="J223" s="1" t="s">
        <v>268</v>
      </c>
      <c r="K223" s="1">
        <v>1.5</v>
      </c>
      <c r="L223" s="5">
        <f t="shared" si="8"/>
        <v>1.3333333333333333</v>
      </c>
    </row>
    <row r="224" spans="2:12" ht="23.25" customHeight="1" x14ac:dyDescent="0.4">
      <c r="B224" s="1">
        <f t="shared" si="7"/>
        <v>2009</v>
      </c>
      <c r="C224" s="2">
        <v>40012</v>
      </c>
      <c r="D224" s="1" t="s">
        <v>196</v>
      </c>
      <c r="E224" s="1" t="s">
        <v>269</v>
      </c>
      <c r="F224" s="1">
        <v>14</v>
      </c>
      <c r="G224" s="1">
        <v>18</v>
      </c>
      <c r="H224" s="1">
        <v>12</v>
      </c>
      <c r="I224" s="1">
        <v>15</v>
      </c>
      <c r="J224" s="1" t="s">
        <v>64</v>
      </c>
      <c r="K224" s="1">
        <v>5</v>
      </c>
      <c r="L224" s="5">
        <f t="shared" si="8"/>
        <v>2.8</v>
      </c>
    </row>
    <row r="225" spans="2:12" ht="23.25" customHeight="1" x14ac:dyDescent="0.4">
      <c r="B225" s="1">
        <f t="shared" si="7"/>
        <v>2009</v>
      </c>
      <c r="C225" s="2">
        <v>40014</v>
      </c>
      <c r="D225" s="1" t="s">
        <v>22</v>
      </c>
      <c r="E225" s="1" t="s">
        <v>270</v>
      </c>
      <c r="F225" s="1">
        <v>14</v>
      </c>
      <c r="G225" s="1">
        <v>20</v>
      </c>
      <c r="H225" s="1">
        <v>12</v>
      </c>
      <c r="I225" s="1">
        <v>15</v>
      </c>
      <c r="J225" s="1" t="s">
        <v>271</v>
      </c>
      <c r="K225" s="1">
        <v>5</v>
      </c>
      <c r="L225" s="5">
        <f t="shared" si="8"/>
        <v>2.8</v>
      </c>
    </row>
    <row r="226" spans="2:12" ht="23.25" customHeight="1" x14ac:dyDescent="0.4">
      <c r="B226" s="1">
        <f t="shared" si="7"/>
        <v>2009</v>
      </c>
      <c r="C226" s="2">
        <v>40015</v>
      </c>
      <c r="D226" s="1" t="s">
        <v>22</v>
      </c>
      <c r="E226" s="1" t="s">
        <v>272</v>
      </c>
      <c r="F226" s="1">
        <v>3</v>
      </c>
      <c r="G226" s="1">
        <v>15</v>
      </c>
      <c r="H226" s="1">
        <v>15</v>
      </c>
      <c r="I226" s="1">
        <v>15</v>
      </c>
      <c r="J226" s="1" t="s">
        <v>238</v>
      </c>
      <c r="K226" s="1">
        <v>3.5</v>
      </c>
      <c r="L226" s="5">
        <f t="shared" si="8"/>
        <v>0.8571428571428571</v>
      </c>
    </row>
    <row r="227" spans="2:12" ht="23.25" customHeight="1" x14ac:dyDescent="0.4">
      <c r="B227" s="1">
        <f t="shared" si="7"/>
        <v>2009</v>
      </c>
      <c r="C227" s="2">
        <v>40009</v>
      </c>
      <c r="D227" s="1" t="s">
        <v>234</v>
      </c>
      <c r="E227" s="1" t="s">
        <v>273</v>
      </c>
      <c r="F227" s="1">
        <v>13</v>
      </c>
      <c r="G227" s="1">
        <v>20</v>
      </c>
      <c r="H227" s="1">
        <v>12</v>
      </c>
      <c r="I227" s="1">
        <v>17</v>
      </c>
      <c r="J227" s="1" t="s">
        <v>274</v>
      </c>
      <c r="K227" s="1">
        <v>3.5</v>
      </c>
      <c r="L227" s="5">
        <f t="shared" si="8"/>
        <v>3.7142857142857144</v>
      </c>
    </row>
    <row r="228" spans="2:12" ht="23.25" customHeight="1" x14ac:dyDescent="0.4">
      <c r="B228" s="1">
        <f t="shared" si="7"/>
        <v>2009</v>
      </c>
      <c r="C228" s="2">
        <v>40020</v>
      </c>
      <c r="D228" s="1" t="s">
        <v>234</v>
      </c>
      <c r="E228" s="1" t="s">
        <v>273</v>
      </c>
      <c r="F228" s="1">
        <v>8</v>
      </c>
      <c r="G228" s="1">
        <v>20</v>
      </c>
      <c r="H228" s="1">
        <v>13</v>
      </c>
      <c r="I228" s="1">
        <v>16</v>
      </c>
      <c r="J228" s="1" t="s">
        <v>238</v>
      </c>
      <c r="K228" s="1">
        <v>3.5</v>
      </c>
      <c r="L228" s="5">
        <f t="shared" si="8"/>
        <v>2.2857142857142856</v>
      </c>
    </row>
    <row r="229" spans="2:12" ht="23.25" customHeight="1" x14ac:dyDescent="0.4">
      <c r="B229" s="1">
        <f t="shared" si="7"/>
        <v>2009</v>
      </c>
      <c r="C229" s="2">
        <v>40026</v>
      </c>
      <c r="D229" s="1" t="s">
        <v>22</v>
      </c>
      <c r="E229" s="1" t="s">
        <v>272</v>
      </c>
      <c r="F229" s="1">
        <v>20</v>
      </c>
      <c r="G229" s="1">
        <v>23</v>
      </c>
      <c r="H229" s="1">
        <v>15</v>
      </c>
      <c r="I229" s="1">
        <v>18</v>
      </c>
      <c r="J229" s="1" t="s">
        <v>117</v>
      </c>
      <c r="K229" s="1">
        <v>10</v>
      </c>
      <c r="L229" s="5">
        <f t="shared" si="8"/>
        <v>2</v>
      </c>
    </row>
    <row r="230" spans="2:12" ht="23.25" customHeight="1" x14ac:dyDescent="0.4">
      <c r="B230" s="1">
        <f t="shared" si="7"/>
        <v>2009</v>
      </c>
      <c r="C230" s="2">
        <v>40027</v>
      </c>
      <c r="D230" s="1" t="s">
        <v>22</v>
      </c>
      <c r="E230" s="1" t="s">
        <v>272</v>
      </c>
      <c r="F230" s="1">
        <v>7</v>
      </c>
      <c r="G230" s="1">
        <v>21</v>
      </c>
      <c r="H230" s="1">
        <v>17</v>
      </c>
      <c r="I230" s="1">
        <v>18</v>
      </c>
      <c r="J230" s="1" t="s">
        <v>275</v>
      </c>
      <c r="K230" s="1">
        <v>5</v>
      </c>
      <c r="L230" s="5">
        <f t="shared" si="8"/>
        <v>1.4</v>
      </c>
    </row>
    <row r="231" spans="2:12" ht="23.25" customHeight="1" x14ac:dyDescent="0.4">
      <c r="B231" s="1">
        <f t="shared" si="7"/>
        <v>2009</v>
      </c>
      <c r="C231" s="2">
        <v>40032</v>
      </c>
      <c r="D231" s="1" t="s">
        <v>22</v>
      </c>
      <c r="E231" s="1" t="s">
        <v>276</v>
      </c>
      <c r="F231" s="1">
        <v>5</v>
      </c>
      <c r="G231" s="1">
        <v>20</v>
      </c>
      <c r="H231" s="1">
        <v>15</v>
      </c>
      <c r="I231" s="1">
        <v>17</v>
      </c>
      <c r="J231" s="1" t="s">
        <v>277</v>
      </c>
      <c r="K231" s="1">
        <v>4</v>
      </c>
      <c r="L231" s="5">
        <f t="shared" si="8"/>
        <v>1.25</v>
      </c>
    </row>
    <row r="232" spans="2:12" ht="23.25" customHeight="1" x14ac:dyDescent="0.4">
      <c r="B232" s="1">
        <f t="shared" si="7"/>
        <v>2009</v>
      </c>
      <c r="C232" s="2">
        <v>40033</v>
      </c>
      <c r="D232" s="1" t="s">
        <v>278</v>
      </c>
      <c r="E232" s="1" t="s">
        <v>279</v>
      </c>
      <c r="F232" s="1">
        <v>20</v>
      </c>
      <c r="G232" s="1">
        <v>20</v>
      </c>
      <c r="H232" s="1">
        <v>12</v>
      </c>
      <c r="I232" s="1">
        <v>15</v>
      </c>
      <c r="J232" s="1" t="s">
        <v>280</v>
      </c>
      <c r="K232" s="1">
        <v>5</v>
      </c>
      <c r="L232" s="5">
        <f t="shared" si="8"/>
        <v>4</v>
      </c>
    </row>
    <row r="233" spans="2:12" ht="23.25" customHeight="1" x14ac:dyDescent="0.4">
      <c r="B233" s="1">
        <f t="shared" si="7"/>
        <v>2009</v>
      </c>
      <c r="C233" s="2">
        <v>40034</v>
      </c>
      <c r="D233" s="1" t="s">
        <v>130</v>
      </c>
      <c r="E233" s="1" t="s">
        <v>281</v>
      </c>
      <c r="F233" s="1">
        <v>12</v>
      </c>
      <c r="G233" s="1">
        <v>22</v>
      </c>
      <c r="H233" s="1">
        <v>18</v>
      </c>
      <c r="I233" s="1">
        <v>19</v>
      </c>
      <c r="J233" s="1" t="s">
        <v>144</v>
      </c>
      <c r="K233" s="1">
        <v>4</v>
      </c>
      <c r="L233" s="5">
        <f t="shared" si="8"/>
        <v>3</v>
      </c>
    </row>
    <row r="234" spans="2:12" ht="23.25" customHeight="1" x14ac:dyDescent="0.4">
      <c r="B234" s="1">
        <f t="shared" si="7"/>
        <v>2009</v>
      </c>
      <c r="C234" s="2">
        <v>40054</v>
      </c>
      <c r="D234" s="1" t="s">
        <v>244</v>
      </c>
      <c r="E234" s="1" t="s">
        <v>282</v>
      </c>
      <c r="F234" s="1">
        <v>9</v>
      </c>
      <c r="G234" s="1">
        <v>20</v>
      </c>
      <c r="H234" s="1">
        <v>15</v>
      </c>
      <c r="I234" s="1">
        <v>18</v>
      </c>
      <c r="J234" s="1" t="s">
        <v>211</v>
      </c>
      <c r="K234" s="1">
        <v>2.5</v>
      </c>
      <c r="L234" s="5">
        <f t="shared" si="8"/>
        <v>3.6</v>
      </c>
    </row>
    <row r="235" spans="2:12" ht="23.25" customHeight="1" x14ac:dyDescent="0.4">
      <c r="B235" s="1">
        <f t="shared" si="7"/>
        <v>2009</v>
      </c>
      <c r="C235" s="2">
        <v>40055</v>
      </c>
      <c r="D235" s="1" t="s">
        <v>130</v>
      </c>
      <c r="E235" s="1" t="s">
        <v>281</v>
      </c>
      <c r="F235" s="1">
        <v>13</v>
      </c>
      <c r="G235" s="1">
        <v>21</v>
      </c>
      <c r="H235" s="1">
        <v>15</v>
      </c>
      <c r="I235" s="1">
        <v>18</v>
      </c>
      <c r="J235" s="1" t="s">
        <v>53</v>
      </c>
      <c r="K235" s="1">
        <v>6</v>
      </c>
      <c r="L235" s="5">
        <f t="shared" si="8"/>
        <v>2.1666666666666665</v>
      </c>
    </row>
    <row r="236" spans="2:12" ht="23.25" customHeight="1" x14ac:dyDescent="0.4">
      <c r="B236" s="1">
        <f t="shared" si="7"/>
        <v>2009</v>
      </c>
      <c r="C236" s="2">
        <v>40061</v>
      </c>
      <c r="D236" s="1" t="s">
        <v>130</v>
      </c>
      <c r="E236" s="1" t="s">
        <v>283</v>
      </c>
      <c r="F236" s="1">
        <v>14</v>
      </c>
      <c r="G236" s="1">
        <v>22</v>
      </c>
      <c r="H236" s="1">
        <v>17</v>
      </c>
      <c r="I236" s="1">
        <v>20</v>
      </c>
      <c r="J236" s="1" t="s">
        <v>101</v>
      </c>
      <c r="K236" s="1">
        <v>7.5</v>
      </c>
      <c r="L236" s="5">
        <f t="shared" si="8"/>
        <v>1.8666666666666667</v>
      </c>
    </row>
    <row r="237" spans="2:12" ht="23.25" customHeight="1" x14ac:dyDescent="0.4">
      <c r="B237" s="1">
        <f t="shared" si="7"/>
        <v>2009</v>
      </c>
      <c r="C237" s="2">
        <v>40062</v>
      </c>
      <c r="D237" s="1" t="s">
        <v>130</v>
      </c>
      <c r="E237" s="1" t="s">
        <v>284</v>
      </c>
      <c r="F237" s="1">
        <v>11</v>
      </c>
      <c r="G237" s="1">
        <v>21</v>
      </c>
      <c r="H237" s="1">
        <v>15</v>
      </c>
      <c r="I237" s="1">
        <v>18</v>
      </c>
      <c r="J237" s="1" t="s">
        <v>89</v>
      </c>
      <c r="K237" s="1">
        <v>6</v>
      </c>
      <c r="L237" s="5">
        <f t="shared" si="8"/>
        <v>1.8333333333333333</v>
      </c>
    </row>
    <row r="238" spans="2:12" ht="23.25" customHeight="1" x14ac:dyDescent="0.4">
      <c r="B238" s="1">
        <f t="shared" si="7"/>
        <v>2009</v>
      </c>
      <c r="C238" s="2">
        <v>40069</v>
      </c>
      <c r="D238" s="1" t="s">
        <v>234</v>
      </c>
      <c r="E238" s="1" t="s">
        <v>285</v>
      </c>
      <c r="F238" s="1">
        <v>7</v>
      </c>
      <c r="G238" s="1">
        <v>17</v>
      </c>
      <c r="H238" s="1">
        <v>14</v>
      </c>
      <c r="I238" s="1">
        <v>15</v>
      </c>
      <c r="J238" s="1" t="s">
        <v>123</v>
      </c>
      <c r="K238" s="1">
        <v>5</v>
      </c>
      <c r="L238" s="5">
        <f t="shared" si="8"/>
        <v>1.4</v>
      </c>
    </row>
    <row r="239" spans="2:12" ht="23.25" customHeight="1" x14ac:dyDescent="0.4">
      <c r="B239" s="1">
        <f t="shared" si="7"/>
        <v>2009</v>
      </c>
      <c r="C239" s="2">
        <v>40075</v>
      </c>
      <c r="D239" s="1" t="s">
        <v>234</v>
      </c>
      <c r="E239" s="1" t="s">
        <v>285</v>
      </c>
      <c r="F239" s="1">
        <v>20</v>
      </c>
      <c r="G239" s="1">
        <v>21</v>
      </c>
      <c r="H239" s="1">
        <v>14</v>
      </c>
      <c r="I239" s="1">
        <v>16</v>
      </c>
      <c r="J239" s="1" t="s">
        <v>13</v>
      </c>
      <c r="K239" s="1">
        <v>7</v>
      </c>
      <c r="L239" s="5">
        <f t="shared" si="8"/>
        <v>2.8571428571428572</v>
      </c>
    </row>
    <row r="240" spans="2:12" ht="23.25" customHeight="1" x14ac:dyDescent="0.4">
      <c r="B240" s="1">
        <f t="shared" si="7"/>
        <v>2009</v>
      </c>
      <c r="C240" s="2">
        <v>40078</v>
      </c>
      <c r="D240" s="1" t="s">
        <v>286</v>
      </c>
      <c r="E240" s="1" t="s">
        <v>287</v>
      </c>
      <c r="F240" s="1">
        <v>2</v>
      </c>
      <c r="G240" s="1">
        <v>22</v>
      </c>
      <c r="H240" s="1">
        <v>17</v>
      </c>
      <c r="I240" s="1">
        <v>19</v>
      </c>
      <c r="J240" s="1" t="s">
        <v>53</v>
      </c>
      <c r="K240" s="1">
        <v>5</v>
      </c>
      <c r="L240" s="5">
        <f t="shared" si="8"/>
        <v>0.4</v>
      </c>
    </row>
    <row r="241" spans="2:15" ht="23.25" customHeight="1" x14ac:dyDescent="0.4">
      <c r="B241" s="1">
        <f t="shared" si="7"/>
        <v>2008</v>
      </c>
      <c r="C241" s="2">
        <v>39614</v>
      </c>
      <c r="D241" s="1" t="s">
        <v>288</v>
      </c>
      <c r="E241" s="1" t="s">
        <v>229</v>
      </c>
      <c r="F241" s="1">
        <v>1</v>
      </c>
      <c r="G241" s="1">
        <v>15</v>
      </c>
      <c r="H241" s="1">
        <v>15</v>
      </c>
      <c r="I241" s="1">
        <v>15</v>
      </c>
      <c r="J241" s="1" t="s">
        <v>289</v>
      </c>
      <c r="K241" s="1">
        <v>1</v>
      </c>
      <c r="L241" s="5">
        <f t="shared" si="8"/>
        <v>1</v>
      </c>
      <c r="O241" s="1">
        <f>STDEV(L241:L262)</f>
        <v>1.8577984461411332</v>
      </c>
    </row>
    <row r="242" spans="2:15" ht="23.25" customHeight="1" x14ac:dyDescent="0.4">
      <c r="B242" s="1">
        <f t="shared" si="7"/>
        <v>2008</v>
      </c>
      <c r="C242" s="2">
        <v>39615</v>
      </c>
      <c r="D242" s="1" t="s">
        <v>51</v>
      </c>
      <c r="E242" s="1" t="s">
        <v>290</v>
      </c>
      <c r="F242" s="1">
        <v>14</v>
      </c>
      <c r="G242" s="1">
        <v>19</v>
      </c>
      <c r="H242" s="1">
        <v>12</v>
      </c>
      <c r="I242" s="1">
        <v>16</v>
      </c>
      <c r="J242" s="1" t="s">
        <v>291</v>
      </c>
      <c r="K242" s="1">
        <v>7</v>
      </c>
      <c r="L242" s="5">
        <f t="shared" si="8"/>
        <v>2</v>
      </c>
      <c r="O242" s="1">
        <f>STDEV(L289:L310)</f>
        <v>2.9020049863345623</v>
      </c>
    </row>
    <row r="243" spans="2:15" ht="23.25" customHeight="1" x14ac:dyDescent="0.4">
      <c r="B243" s="1">
        <f t="shared" si="7"/>
        <v>2008</v>
      </c>
      <c r="C243" s="2">
        <v>39621</v>
      </c>
      <c r="D243" s="1" t="s">
        <v>51</v>
      </c>
      <c r="E243" s="1" t="s">
        <v>292</v>
      </c>
      <c r="F243" s="1">
        <v>4</v>
      </c>
      <c r="G243" s="1">
        <v>18</v>
      </c>
      <c r="H243" s="1">
        <v>18</v>
      </c>
      <c r="I243" s="1">
        <v>18</v>
      </c>
      <c r="J243" s="1" t="s">
        <v>66</v>
      </c>
      <c r="K243" s="1">
        <v>4.5</v>
      </c>
      <c r="L243" s="5">
        <f t="shared" si="8"/>
        <v>0.88888888888888884</v>
      </c>
    </row>
    <row r="244" spans="2:15" ht="23.25" customHeight="1" x14ac:dyDescent="0.4">
      <c r="B244" s="1">
        <f t="shared" si="7"/>
        <v>2008</v>
      </c>
      <c r="C244" s="2">
        <v>39627</v>
      </c>
      <c r="D244" s="1" t="s">
        <v>11</v>
      </c>
      <c r="E244" s="1" t="s">
        <v>175</v>
      </c>
      <c r="F244" s="1">
        <v>17</v>
      </c>
      <c r="G244" s="1">
        <v>20</v>
      </c>
      <c r="H244" s="1">
        <v>12</v>
      </c>
      <c r="I244" s="1">
        <v>16</v>
      </c>
      <c r="J244" s="1" t="s">
        <v>293</v>
      </c>
      <c r="K244" s="1">
        <v>8</v>
      </c>
      <c r="L244" s="5">
        <f t="shared" si="8"/>
        <v>2.125</v>
      </c>
    </row>
    <row r="245" spans="2:15" ht="23.25" customHeight="1" x14ac:dyDescent="0.4">
      <c r="B245" s="1">
        <f t="shared" si="7"/>
        <v>2008</v>
      </c>
      <c r="C245" s="2">
        <v>39630</v>
      </c>
      <c r="D245" s="1" t="s">
        <v>234</v>
      </c>
      <c r="E245" s="1" t="s">
        <v>239</v>
      </c>
      <c r="F245" s="1">
        <v>9</v>
      </c>
      <c r="G245" s="1">
        <v>18</v>
      </c>
      <c r="H245" s="1">
        <v>17</v>
      </c>
      <c r="I245" s="1">
        <v>18</v>
      </c>
      <c r="J245" s="1" t="s">
        <v>294</v>
      </c>
      <c r="K245" s="1">
        <v>2.5</v>
      </c>
      <c r="L245" s="5">
        <f t="shared" si="8"/>
        <v>3.6</v>
      </c>
    </row>
    <row r="246" spans="2:15" ht="23.25" customHeight="1" x14ac:dyDescent="0.4">
      <c r="B246" s="1">
        <f t="shared" si="7"/>
        <v>2008</v>
      </c>
      <c r="C246" s="2">
        <v>39634</v>
      </c>
      <c r="D246" s="1" t="s">
        <v>244</v>
      </c>
      <c r="E246" s="1" t="s">
        <v>295</v>
      </c>
      <c r="F246" s="1">
        <v>33</v>
      </c>
      <c r="G246" s="1">
        <v>22</v>
      </c>
      <c r="H246" s="1">
        <v>13</v>
      </c>
      <c r="I246" s="1">
        <v>17</v>
      </c>
      <c r="J246" s="1" t="s">
        <v>225</v>
      </c>
      <c r="K246" s="1">
        <v>7</v>
      </c>
      <c r="L246" s="5">
        <f t="shared" si="8"/>
        <v>4.7142857142857144</v>
      </c>
    </row>
    <row r="247" spans="2:15" ht="23.25" customHeight="1" x14ac:dyDescent="0.4">
      <c r="B247" s="1">
        <f t="shared" si="7"/>
        <v>2008</v>
      </c>
      <c r="C247" s="2">
        <v>39636</v>
      </c>
      <c r="D247" s="1" t="s">
        <v>234</v>
      </c>
      <c r="E247" s="1" t="s">
        <v>235</v>
      </c>
      <c r="F247" s="1">
        <v>4</v>
      </c>
      <c r="G247" s="1">
        <v>18</v>
      </c>
      <c r="H247" s="1">
        <v>14</v>
      </c>
      <c r="I247" s="1">
        <v>16</v>
      </c>
      <c r="J247" s="1" t="s">
        <v>85</v>
      </c>
      <c r="K247" s="1">
        <v>1</v>
      </c>
      <c r="L247" s="5">
        <f t="shared" si="8"/>
        <v>4</v>
      </c>
    </row>
    <row r="248" spans="2:15" ht="23.25" customHeight="1" x14ac:dyDescent="0.4">
      <c r="B248" s="1">
        <f t="shared" si="7"/>
        <v>2008</v>
      </c>
      <c r="C248" s="2">
        <v>39642</v>
      </c>
      <c r="D248" s="1" t="s">
        <v>234</v>
      </c>
      <c r="E248" s="1" t="s">
        <v>296</v>
      </c>
      <c r="F248" s="1">
        <v>26</v>
      </c>
      <c r="G248" s="1">
        <v>18</v>
      </c>
      <c r="H248" s="1">
        <v>12</v>
      </c>
      <c r="I248" s="1">
        <v>14</v>
      </c>
      <c r="J248" s="1" t="s">
        <v>246</v>
      </c>
      <c r="K248" s="1">
        <v>6</v>
      </c>
      <c r="L248" s="5">
        <f t="shared" si="8"/>
        <v>4.333333333333333</v>
      </c>
    </row>
    <row r="249" spans="2:15" ht="23.25" customHeight="1" x14ac:dyDescent="0.4">
      <c r="B249" s="1">
        <f t="shared" si="7"/>
        <v>2008</v>
      </c>
      <c r="C249" s="2">
        <v>39648</v>
      </c>
      <c r="D249" s="1" t="s">
        <v>196</v>
      </c>
      <c r="E249" s="1" t="s">
        <v>297</v>
      </c>
      <c r="F249" s="1">
        <v>40</v>
      </c>
      <c r="G249" s="1">
        <v>17</v>
      </c>
      <c r="H249" s="1">
        <v>12</v>
      </c>
      <c r="I249" s="1">
        <v>14</v>
      </c>
      <c r="J249" s="1" t="s">
        <v>298</v>
      </c>
      <c r="K249" s="1">
        <v>7</v>
      </c>
      <c r="L249" s="5">
        <f t="shared" si="8"/>
        <v>5.7142857142857144</v>
      </c>
    </row>
    <row r="250" spans="2:15" ht="23.25" customHeight="1" x14ac:dyDescent="0.4">
      <c r="B250" s="1">
        <f t="shared" si="7"/>
        <v>2008</v>
      </c>
      <c r="C250" s="2">
        <v>39649</v>
      </c>
      <c r="D250" s="1" t="s">
        <v>196</v>
      </c>
      <c r="E250" s="1" t="s">
        <v>297</v>
      </c>
      <c r="F250" s="1">
        <v>26</v>
      </c>
      <c r="G250" s="1">
        <v>20</v>
      </c>
      <c r="H250" s="1">
        <v>14</v>
      </c>
      <c r="I250" s="1">
        <v>17</v>
      </c>
      <c r="J250" s="1" t="s">
        <v>53</v>
      </c>
      <c r="K250" s="1">
        <v>4.5</v>
      </c>
      <c r="L250" s="5">
        <f t="shared" si="8"/>
        <v>5.7777777777777777</v>
      </c>
    </row>
    <row r="251" spans="2:15" ht="23.25" customHeight="1" x14ac:dyDescent="0.4">
      <c r="B251" s="1">
        <f t="shared" si="7"/>
        <v>2008</v>
      </c>
      <c r="C251" s="2">
        <v>39649</v>
      </c>
      <c r="D251" s="1" t="s">
        <v>22</v>
      </c>
      <c r="E251" s="1" t="s">
        <v>299</v>
      </c>
      <c r="F251" s="1">
        <v>5</v>
      </c>
      <c r="G251" s="1">
        <v>20</v>
      </c>
      <c r="H251" s="1">
        <v>12</v>
      </c>
      <c r="I251" s="1">
        <v>15</v>
      </c>
      <c r="J251" s="1" t="s">
        <v>300</v>
      </c>
      <c r="K251" s="1">
        <v>2</v>
      </c>
      <c r="L251" s="5">
        <f t="shared" si="8"/>
        <v>2.5</v>
      </c>
    </row>
    <row r="252" spans="2:15" ht="23.25" customHeight="1" x14ac:dyDescent="0.4">
      <c r="B252" s="1">
        <f t="shared" si="7"/>
        <v>2008</v>
      </c>
      <c r="C252" s="2">
        <v>39650</v>
      </c>
      <c r="D252" s="1" t="s">
        <v>22</v>
      </c>
      <c r="E252" s="1" t="s">
        <v>299</v>
      </c>
      <c r="F252" s="1">
        <v>36</v>
      </c>
      <c r="G252" s="1">
        <v>20</v>
      </c>
      <c r="H252" s="1">
        <v>14</v>
      </c>
      <c r="I252" s="1">
        <v>17</v>
      </c>
      <c r="J252" s="1" t="s">
        <v>210</v>
      </c>
      <c r="K252" s="1">
        <v>6</v>
      </c>
      <c r="L252" s="5">
        <f t="shared" si="8"/>
        <v>6</v>
      </c>
    </row>
    <row r="253" spans="2:15" ht="23.25" customHeight="1" x14ac:dyDescent="0.4">
      <c r="B253" s="1">
        <f t="shared" si="7"/>
        <v>2008</v>
      </c>
      <c r="C253" s="2">
        <v>39651</v>
      </c>
      <c r="D253" s="1" t="s">
        <v>22</v>
      </c>
      <c r="E253" s="1" t="s">
        <v>299</v>
      </c>
      <c r="F253" s="1">
        <v>35</v>
      </c>
      <c r="G253" s="1">
        <v>20</v>
      </c>
      <c r="H253" s="1">
        <v>14</v>
      </c>
      <c r="I253" s="1">
        <v>17</v>
      </c>
      <c r="J253" s="1" t="s">
        <v>19</v>
      </c>
      <c r="K253" s="1">
        <v>5.5</v>
      </c>
      <c r="L253" s="5">
        <f t="shared" si="8"/>
        <v>6.3636363636363633</v>
      </c>
    </row>
    <row r="254" spans="2:15" ht="23.25" customHeight="1" x14ac:dyDescent="0.4">
      <c r="B254" s="1">
        <f t="shared" si="7"/>
        <v>2008</v>
      </c>
      <c r="C254" s="2">
        <v>39655</v>
      </c>
      <c r="D254" s="1" t="s">
        <v>234</v>
      </c>
      <c r="E254" s="1" t="s">
        <v>301</v>
      </c>
      <c r="F254" s="1">
        <v>18</v>
      </c>
      <c r="G254" s="1">
        <v>18</v>
      </c>
      <c r="H254" s="1">
        <v>14</v>
      </c>
      <c r="I254" s="1">
        <v>16</v>
      </c>
      <c r="J254" s="1" t="s">
        <v>302</v>
      </c>
      <c r="K254" s="1">
        <v>4.5</v>
      </c>
      <c r="L254" s="5">
        <f t="shared" si="8"/>
        <v>4</v>
      </c>
    </row>
    <row r="255" spans="2:15" ht="23.25" customHeight="1" x14ac:dyDescent="0.4">
      <c r="B255" s="1">
        <f t="shared" si="7"/>
        <v>2008</v>
      </c>
      <c r="C255" s="2">
        <v>39656</v>
      </c>
      <c r="D255" s="1" t="s">
        <v>234</v>
      </c>
      <c r="E255" s="1" t="s">
        <v>303</v>
      </c>
      <c r="F255" s="1">
        <v>20</v>
      </c>
      <c r="G255" s="1">
        <v>22</v>
      </c>
      <c r="H255" s="1">
        <v>12</v>
      </c>
      <c r="I255" s="1">
        <v>18</v>
      </c>
      <c r="J255" s="1" t="s">
        <v>129</v>
      </c>
      <c r="K255" s="1">
        <v>4</v>
      </c>
      <c r="L255" s="5">
        <f t="shared" si="8"/>
        <v>5</v>
      </c>
    </row>
    <row r="256" spans="2:15" ht="23.25" customHeight="1" x14ac:dyDescent="0.4">
      <c r="B256" s="1">
        <f t="shared" si="7"/>
        <v>2008</v>
      </c>
      <c r="C256" s="2">
        <v>39668</v>
      </c>
      <c r="D256" s="1" t="s">
        <v>22</v>
      </c>
      <c r="E256" s="1" t="s">
        <v>90</v>
      </c>
      <c r="F256" s="1">
        <v>30</v>
      </c>
      <c r="G256" s="1">
        <v>20</v>
      </c>
      <c r="H256" s="1">
        <v>15</v>
      </c>
      <c r="I256" s="1">
        <v>17</v>
      </c>
      <c r="J256" s="1" t="s">
        <v>304</v>
      </c>
      <c r="K256" s="1">
        <v>6</v>
      </c>
      <c r="L256" s="5">
        <f t="shared" si="8"/>
        <v>5</v>
      </c>
    </row>
    <row r="257" spans="2:14" ht="23.25" customHeight="1" x14ac:dyDescent="0.4">
      <c r="B257" s="1">
        <f t="shared" si="7"/>
        <v>2008</v>
      </c>
      <c r="C257" s="2">
        <v>39669</v>
      </c>
      <c r="D257" s="1" t="s">
        <v>22</v>
      </c>
      <c r="E257" s="1" t="s">
        <v>305</v>
      </c>
      <c r="F257" s="1">
        <v>23</v>
      </c>
      <c r="G257" s="1">
        <v>23</v>
      </c>
      <c r="H257" s="1">
        <v>18</v>
      </c>
      <c r="I257" s="1">
        <v>20</v>
      </c>
      <c r="J257" s="1" t="s">
        <v>306</v>
      </c>
      <c r="K257" s="1">
        <v>4</v>
      </c>
      <c r="L257" s="5">
        <f t="shared" si="8"/>
        <v>5.75</v>
      </c>
    </row>
    <row r="258" spans="2:14" ht="23.25" customHeight="1" x14ac:dyDescent="0.4">
      <c r="B258" s="1">
        <f t="shared" si="7"/>
        <v>2008</v>
      </c>
      <c r="C258" s="2">
        <v>39670</v>
      </c>
      <c r="D258" s="1" t="s">
        <v>22</v>
      </c>
      <c r="E258" s="1" t="s">
        <v>307</v>
      </c>
      <c r="F258" s="1">
        <v>20</v>
      </c>
      <c r="G258" s="1">
        <v>21</v>
      </c>
      <c r="H258" s="1">
        <v>15</v>
      </c>
      <c r="I258" s="1">
        <v>17</v>
      </c>
      <c r="J258" s="1" t="s">
        <v>308</v>
      </c>
      <c r="K258" s="1">
        <v>3.5</v>
      </c>
      <c r="L258" s="5">
        <f t="shared" si="8"/>
        <v>5.7142857142857144</v>
      </c>
    </row>
    <row r="259" spans="2:14" ht="23.25" customHeight="1" x14ac:dyDescent="0.4">
      <c r="B259" s="1">
        <f t="shared" si="7"/>
        <v>2008</v>
      </c>
      <c r="C259" s="2">
        <v>39682</v>
      </c>
      <c r="D259" s="1" t="s">
        <v>234</v>
      </c>
      <c r="E259" s="1" t="s">
        <v>235</v>
      </c>
      <c r="F259" s="1">
        <v>7</v>
      </c>
      <c r="G259" s="1">
        <v>21</v>
      </c>
      <c r="H259" s="1">
        <v>14</v>
      </c>
      <c r="I259" s="1">
        <v>17</v>
      </c>
      <c r="J259" s="1" t="s">
        <v>309</v>
      </c>
      <c r="K259" s="1">
        <v>2.5</v>
      </c>
      <c r="L259" s="5">
        <f t="shared" si="8"/>
        <v>2.8</v>
      </c>
    </row>
    <row r="260" spans="2:14" ht="23.25" customHeight="1" x14ac:dyDescent="0.4">
      <c r="B260" s="1">
        <f t="shared" ref="B260:B323" si="9">YEAR(C260)</f>
        <v>2008</v>
      </c>
      <c r="C260" s="2">
        <v>39690</v>
      </c>
      <c r="D260" s="1" t="s">
        <v>234</v>
      </c>
      <c r="E260" s="1" t="s">
        <v>235</v>
      </c>
      <c r="F260" s="1">
        <v>21</v>
      </c>
      <c r="G260" s="1">
        <v>22</v>
      </c>
      <c r="H260" s="1">
        <v>15</v>
      </c>
      <c r="I260" s="1">
        <v>17</v>
      </c>
      <c r="J260" s="1" t="s">
        <v>243</v>
      </c>
      <c r="K260" s="1">
        <v>6</v>
      </c>
      <c r="L260" s="5">
        <f t="shared" si="8"/>
        <v>3.5</v>
      </c>
    </row>
    <row r="261" spans="2:14" ht="23.25" customHeight="1" x14ac:dyDescent="0.4">
      <c r="B261" s="1">
        <f t="shared" si="9"/>
        <v>2008</v>
      </c>
      <c r="C261" s="2">
        <v>39697</v>
      </c>
      <c r="D261" s="1" t="s">
        <v>22</v>
      </c>
      <c r="E261" s="1" t="s">
        <v>90</v>
      </c>
      <c r="F261" s="1">
        <v>67</v>
      </c>
      <c r="G261" s="1">
        <v>20</v>
      </c>
      <c r="H261" s="1">
        <v>15</v>
      </c>
      <c r="I261" s="1">
        <v>17</v>
      </c>
      <c r="J261" s="1" t="s">
        <v>112</v>
      </c>
      <c r="K261" s="1">
        <v>8</v>
      </c>
      <c r="L261" s="5">
        <f t="shared" ref="L261:L287" si="10">F261/K261</f>
        <v>8.375</v>
      </c>
    </row>
    <row r="262" spans="2:14" ht="23.25" customHeight="1" x14ac:dyDescent="0.4">
      <c r="B262" s="1">
        <f t="shared" si="9"/>
        <v>2008</v>
      </c>
      <c r="C262" s="2">
        <v>39698</v>
      </c>
      <c r="D262" s="1" t="s">
        <v>22</v>
      </c>
      <c r="E262" s="1" t="s">
        <v>310</v>
      </c>
      <c r="F262" s="1">
        <v>21</v>
      </c>
      <c r="G262" s="1">
        <v>23</v>
      </c>
      <c r="H262" s="1">
        <v>15</v>
      </c>
      <c r="I262" s="1">
        <v>17</v>
      </c>
      <c r="J262" s="1" t="s">
        <v>72</v>
      </c>
      <c r="K262" s="1">
        <v>5</v>
      </c>
      <c r="L262" s="5">
        <f t="shared" si="10"/>
        <v>4.2</v>
      </c>
    </row>
    <row r="263" spans="2:14" ht="23.25" customHeight="1" x14ac:dyDescent="0.4">
      <c r="B263" s="1">
        <f t="shared" si="9"/>
        <v>2008</v>
      </c>
      <c r="C263" s="2">
        <v>39704</v>
      </c>
      <c r="D263" s="1" t="s">
        <v>234</v>
      </c>
      <c r="E263" s="1" t="s">
        <v>235</v>
      </c>
      <c r="F263" s="1">
        <v>11</v>
      </c>
      <c r="G263" s="1">
        <v>15</v>
      </c>
      <c r="H263" s="1">
        <v>18</v>
      </c>
      <c r="I263" s="1">
        <v>16</v>
      </c>
      <c r="J263" s="1" t="s">
        <v>311</v>
      </c>
      <c r="K263" s="1">
        <v>3</v>
      </c>
      <c r="L263" s="5">
        <f t="shared" si="10"/>
        <v>3.6666666666666665</v>
      </c>
    </row>
    <row r="264" spans="2:14" ht="23.25" customHeight="1" x14ac:dyDescent="0.4">
      <c r="B264" s="1">
        <f t="shared" si="9"/>
        <v>2008</v>
      </c>
      <c r="C264" s="2">
        <v>39705</v>
      </c>
      <c r="D264" s="1" t="s">
        <v>234</v>
      </c>
      <c r="E264" s="1" t="s">
        <v>235</v>
      </c>
      <c r="F264" s="1">
        <v>24</v>
      </c>
      <c r="G264" s="1">
        <v>15</v>
      </c>
      <c r="H264" s="1">
        <v>20</v>
      </c>
      <c r="I264" s="1">
        <v>16</v>
      </c>
      <c r="J264" s="1" t="s">
        <v>128</v>
      </c>
      <c r="K264" s="1">
        <v>8.5</v>
      </c>
      <c r="L264" s="5">
        <f t="shared" si="10"/>
        <v>2.8235294117647061</v>
      </c>
    </row>
    <row r="265" spans="2:14" ht="23.25" customHeight="1" x14ac:dyDescent="0.4">
      <c r="B265" s="1">
        <f t="shared" si="9"/>
        <v>2005</v>
      </c>
      <c r="C265" s="2">
        <v>38504</v>
      </c>
      <c r="D265" s="1" t="s">
        <v>312</v>
      </c>
      <c r="E265" s="1" t="s">
        <v>313</v>
      </c>
      <c r="F265" s="1">
        <v>31</v>
      </c>
      <c r="G265" s="1">
        <v>18</v>
      </c>
      <c r="H265" s="1">
        <v>10</v>
      </c>
      <c r="I265" s="1">
        <v>6</v>
      </c>
      <c r="J265" s="1" t="s">
        <v>314</v>
      </c>
      <c r="K265" s="5">
        <v>11</v>
      </c>
      <c r="L265" s="5">
        <f t="shared" si="10"/>
        <v>2.8181818181818183</v>
      </c>
      <c r="N265" s="5"/>
    </row>
    <row r="266" spans="2:14" ht="23.25" customHeight="1" x14ac:dyDescent="0.4">
      <c r="B266" s="1">
        <f t="shared" si="9"/>
        <v>2005</v>
      </c>
      <c r="C266" s="2">
        <v>38512</v>
      </c>
      <c r="D266" s="1" t="s">
        <v>315</v>
      </c>
      <c r="E266" s="1" t="s">
        <v>316</v>
      </c>
      <c r="F266" s="1">
        <v>21</v>
      </c>
      <c r="G266" s="1">
        <v>22</v>
      </c>
      <c r="H266" s="1">
        <v>17</v>
      </c>
      <c r="I266" s="1">
        <v>18</v>
      </c>
      <c r="J266" s="1" t="s">
        <v>317</v>
      </c>
      <c r="K266" s="1">
        <v>10</v>
      </c>
      <c r="L266" s="5">
        <f t="shared" si="10"/>
        <v>2.1</v>
      </c>
    </row>
    <row r="267" spans="2:14" ht="23.25" customHeight="1" x14ac:dyDescent="0.4">
      <c r="B267" s="1">
        <f t="shared" si="9"/>
        <v>2005</v>
      </c>
      <c r="C267" s="2">
        <v>38526</v>
      </c>
      <c r="D267" s="1" t="s">
        <v>11</v>
      </c>
      <c r="E267" s="1" t="s">
        <v>318</v>
      </c>
      <c r="F267" s="1">
        <v>22</v>
      </c>
      <c r="G267" s="1">
        <v>21</v>
      </c>
      <c r="H267" s="1">
        <v>15</v>
      </c>
      <c r="I267" s="1">
        <v>18</v>
      </c>
      <c r="J267" s="1" t="s">
        <v>319</v>
      </c>
      <c r="K267" s="1">
        <v>8</v>
      </c>
      <c r="L267" s="5">
        <f t="shared" si="10"/>
        <v>2.75</v>
      </c>
    </row>
    <row r="268" spans="2:14" ht="23.25" customHeight="1" x14ac:dyDescent="0.4">
      <c r="B268" s="1">
        <f t="shared" si="9"/>
        <v>2005</v>
      </c>
      <c r="C268" s="2">
        <v>38533</v>
      </c>
      <c r="D268" s="1" t="s">
        <v>244</v>
      </c>
      <c r="E268" s="1" t="s">
        <v>254</v>
      </c>
      <c r="F268" s="1">
        <v>14</v>
      </c>
      <c r="G268" s="1">
        <v>23</v>
      </c>
      <c r="H268" s="1">
        <v>12</v>
      </c>
      <c r="I268" s="1">
        <v>18</v>
      </c>
      <c r="J268" s="1" t="s">
        <v>320</v>
      </c>
      <c r="K268" s="1">
        <v>6</v>
      </c>
      <c r="L268" s="5">
        <f t="shared" si="10"/>
        <v>2.3333333333333335</v>
      </c>
    </row>
    <row r="269" spans="2:14" ht="23.25" customHeight="1" x14ac:dyDescent="0.4">
      <c r="B269" s="1">
        <f t="shared" si="9"/>
        <v>2005</v>
      </c>
      <c r="C269" s="2">
        <v>38540</v>
      </c>
      <c r="D269" s="1" t="s">
        <v>234</v>
      </c>
      <c r="E269" s="1" t="s">
        <v>264</v>
      </c>
      <c r="F269" s="1">
        <v>5</v>
      </c>
      <c r="G269" s="1">
        <v>18</v>
      </c>
      <c r="H269" s="1">
        <v>15</v>
      </c>
      <c r="I269" s="1">
        <v>16</v>
      </c>
      <c r="J269" s="1" t="s">
        <v>321</v>
      </c>
      <c r="K269" s="1">
        <v>2.5</v>
      </c>
      <c r="L269" s="5">
        <f t="shared" si="10"/>
        <v>2</v>
      </c>
    </row>
    <row r="270" spans="2:14" ht="23.25" customHeight="1" x14ac:dyDescent="0.4">
      <c r="B270" s="1">
        <f t="shared" si="9"/>
        <v>2005</v>
      </c>
      <c r="C270" s="2">
        <v>38540</v>
      </c>
      <c r="D270" s="1" t="s">
        <v>244</v>
      </c>
      <c r="E270" s="1" t="s">
        <v>254</v>
      </c>
      <c r="F270" s="1">
        <v>1</v>
      </c>
      <c r="G270" s="1">
        <v>17</v>
      </c>
      <c r="H270" s="1">
        <v>17</v>
      </c>
      <c r="I270" s="1">
        <v>17</v>
      </c>
      <c r="J270" s="1" t="s">
        <v>289</v>
      </c>
      <c r="K270" s="1">
        <v>1</v>
      </c>
      <c r="L270" s="5">
        <f t="shared" si="10"/>
        <v>1</v>
      </c>
    </row>
    <row r="271" spans="2:14" ht="23.25" customHeight="1" x14ac:dyDescent="0.4">
      <c r="B271" s="1">
        <f t="shared" si="9"/>
        <v>2005</v>
      </c>
      <c r="C271" s="2">
        <v>38547</v>
      </c>
      <c r="D271" s="1" t="s">
        <v>22</v>
      </c>
      <c r="E271" s="1" t="s">
        <v>62</v>
      </c>
      <c r="F271" s="1">
        <v>19</v>
      </c>
      <c r="G271" s="1">
        <v>20</v>
      </c>
      <c r="H271" s="1">
        <v>12</v>
      </c>
      <c r="I271" s="1">
        <v>16</v>
      </c>
      <c r="J271" s="1" t="s">
        <v>68</v>
      </c>
      <c r="K271" s="1">
        <v>7</v>
      </c>
      <c r="L271" s="5">
        <f t="shared" si="10"/>
        <v>2.7142857142857144</v>
      </c>
    </row>
    <row r="272" spans="2:14" ht="23.25" customHeight="1" x14ac:dyDescent="0.4">
      <c r="B272" s="1">
        <f t="shared" si="9"/>
        <v>2007</v>
      </c>
      <c r="C272" s="2">
        <v>39284</v>
      </c>
      <c r="D272" s="1" t="s">
        <v>196</v>
      </c>
      <c r="E272" s="1" t="s">
        <v>197</v>
      </c>
      <c r="F272" s="1">
        <v>10</v>
      </c>
      <c r="G272" s="1">
        <v>18</v>
      </c>
      <c r="H272" s="1">
        <v>12</v>
      </c>
      <c r="I272" s="1">
        <v>15</v>
      </c>
      <c r="J272" s="1" t="s">
        <v>322</v>
      </c>
      <c r="K272" s="1">
        <v>5</v>
      </c>
      <c r="L272" s="5">
        <f t="shared" si="10"/>
        <v>2</v>
      </c>
    </row>
    <row r="273" spans="2:12" ht="23.25" customHeight="1" x14ac:dyDescent="0.4">
      <c r="B273" s="1">
        <f t="shared" si="9"/>
        <v>2007</v>
      </c>
      <c r="C273" s="2">
        <v>39285</v>
      </c>
      <c r="D273" s="1" t="s">
        <v>196</v>
      </c>
      <c r="E273" s="1" t="s">
        <v>197</v>
      </c>
      <c r="F273" s="1">
        <v>12</v>
      </c>
      <c r="G273" s="1">
        <v>16</v>
      </c>
      <c r="H273" s="1">
        <v>15</v>
      </c>
      <c r="I273" s="1">
        <v>15</v>
      </c>
      <c r="J273" s="1" t="s">
        <v>214</v>
      </c>
      <c r="K273" s="1">
        <v>4</v>
      </c>
      <c r="L273" s="5">
        <f t="shared" si="10"/>
        <v>3</v>
      </c>
    </row>
    <row r="274" spans="2:12" ht="23.25" customHeight="1" x14ac:dyDescent="0.4">
      <c r="B274" s="1">
        <f t="shared" si="9"/>
        <v>2007</v>
      </c>
      <c r="C274" s="2">
        <v>39286</v>
      </c>
      <c r="D274" s="1" t="s">
        <v>22</v>
      </c>
      <c r="E274" s="1" t="s">
        <v>323</v>
      </c>
      <c r="F274" s="1">
        <v>17</v>
      </c>
      <c r="G274" s="1">
        <v>18</v>
      </c>
      <c r="H274" s="1">
        <v>17</v>
      </c>
      <c r="I274" s="1">
        <v>17</v>
      </c>
      <c r="J274" s="1" t="s">
        <v>117</v>
      </c>
      <c r="K274" s="1">
        <v>7</v>
      </c>
      <c r="L274" s="5">
        <f t="shared" si="10"/>
        <v>2.4285714285714284</v>
      </c>
    </row>
    <row r="275" spans="2:12" ht="23.25" customHeight="1" x14ac:dyDescent="0.4">
      <c r="B275" s="1">
        <f t="shared" si="9"/>
        <v>2007</v>
      </c>
      <c r="C275" s="2">
        <v>39287</v>
      </c>
      <c r="D275" s="1" t="s">
        <v>22</v>
      </c>
      <c r="E275" s="1" t="s">
        <v>324</v>
      </c>
      <c r="F275" s="1">
        <v>9</v>
      </c>
      <c r="G275" s="1">
        <v>22</v>
      </c>
      <c r="H275" s="1">
        <v>18</v>
      </c>
      <c r="I275" s="1">
        <v>20</v>
      </c>
      <c r="J275" s="1" t="s">
        <v>238</v>
      </c>
      <c r="K275" s="1">
        <v>3.5</v>
      </c>
      <c r="L275" s="5">
        <f t="shared" si="10"/>
        <v>2.5714285714285716</v>
      </c>
    </row>
    <row r="276" spans="2:12" ht="23.25" customHeight="1" x14ac:dyDescent="0.4">
      <c r="B276" s="1">
        <f t="shared" si="9"/>
        <v>2007</v>
      </c>
      <c r="C276" s="2">
        <v>39292</v>
      </c>
      <c r="D276" s="1" t="s">
        <v>234</v>
      </c>
      <c r="E276" s="1" t="s">
        <v>239</v>
      </c>
      <c r="F276" s="1">
        <v>14</v>
      </c>
      <c r="G276" s="1">
        <v>22</v>
      </c>
      <c r="H276" s="1">
        <v>17</v>
      </c>
      <c r="I276" s="1">
        <v>20</v>
      </c>
      <c r="J276" s="1" t="s">
        <v>325</v>
      </c>
      <c r="K276" s="1">
        <v>3.5</v>
      </c>
      <c r="L276" s="5">
        <f t="shared" si="10"/>
        <v>4</v>
      </c>
    </row>
    <row r="277" spans="2:12" ht="23.25" customHeight="1" x14ac:dyDescent="0.4">
      <c r="B277" s="1">
        <f t="shared" si="9"/>
        <v>2007</v>
      </c>
      <c r="C277" s="2">
        <v>39296</v>
      </c>
      <c r="D277" s="1" t="s">
        <v>326</v>
      </c>
      <c r="E277" s="1" t="s">
        <v>327</v>
      </c>
      <c r="F277" s="1">
        <v>2</v>
      </c>
      <c r="G277" s="1">
        <v>23</v>
      </c>
      <c r="H277" s="1">
        <v>23</v>
      </c>
      <c r="I277" s="1">
        <v>23</v>
      </c>
      <c r="J277" s="1" t="s">
        <v>328</v>
      </c>
      <c r="K277" s="1">
        <v>5</v>
      </c>
      <c r="L277" s="5">
        <f t="shared" si="10"/>
        <v>0.4</v>
      </c>
    </row>
    <row r="278" spans="2:12" ht="23.25" customHeight="1" x14ac:dyDescent="0.4">
      <c r="B278" s="1">
        <f t="shared" si="9"/>
        <v>2007</v>
      </c>
      <c r="C278" s="2">
        <v>39297</v>
      </c>
      <c r="D278" s="1" t="s">
        <v>326</v>
      </c>
      <c r="E278" s="1" t="s">
        <v>327</v>
      </c>
      <c r="F278" s="1">
        <v>0</v>
      </c>
      <c r="J278" s="1" t="s">
        <v>329</v>
      </c>
      <c r="K278" s="1">
        <v>2.5</v>
      </c>
      <c r="L278" s="5">
        <f t="shared" si="10"/>
        <v>0</v>
      </c>
    </row>
    <row r="279" spans="2:12" ht="23.25" customHeight="1" x14ac:dyDescent="0.4">
      <c r="B279" s="1">
        <f t="shared" si="9"/>
        <v>2007</v>
      </c>
      <c r="C279" s="2">
        <v>39298</v>
      </c>
      <c r="D279" s="1" t="s">
        <v>326</v>
      </c>
      <c r="E279" s="1" t="s">
        <v>327</v>
      </c>
      <c r="F279" s="1">
        <v>5</v>
      </c>
      <c r="G279" s="1">
        <v>17</v>
      </c>
      <c r="H279" s="1">
        <v>15</v>
      </c>
      <c r="I279" s="1">
        <v>16</v>
      </c>
      <c r="J279" s="1" t="s">
        <v>330</v>
      </c>
      <c r="K279" s="1">
        <v>2.5</v>
      </c>
      <c r="L279" s="5">
        <f t="shared" si="10"/>
        <v>2</v>
      </c>
    </row>
    <row r="280" spans="2:12" ht="23.25" customHeight="1" x14ac:dyDescent="0.4">
      <c r="B280" s="1">
        <f t="shared" si="9"/>
        <v>2007</v>
      </c>
      <c r="C280" s="2">
        <v>39312</v>
      </c>
      <c r="D280" s="1" t="s">
        <v>234</v>
      </c>
      <c r="E280" s="1" t="s">
        <v>239</v>
      </c>
      <c r="F280" s="1">
        <v>20</v>
      </c>
      <c r="G280" s="1">
        <v>25</v>
      </c>
      <c r="H280" s="1">
        <v>17</v>
      </c>
      <c r="I280" s="1">
        <v>20</v>
      </c>
      <c r="J280" s="1" t="s">
        <v>159</v>
      </c>
      <c r="K280" s="1">
        <v>4</v>
      </c>
      <c r="L280" s="5">
        <f t="shared" si="10"/>
        <v>5</v>
      </c>
    </row>
    <row r="281" spans="2:12" ht="23.25" customHeight="1" x14ac:dyDescent="0.4">
      <c r="B281" s="1">
        <f t="shared" si="9"/>
        <v>2007</v>
      </c>
      <c r="C281" s="2">
        <v>39319</v>
      </c>
      <c r="D281" s="1" t="s">
        <v>73</v>
      </c>
      <c r="E281" s="1" t="s">
        <v>331</v>
      </c>
      <c r="F281" s="1">
        <v>21</v>
      </c>
      <c r="G281" s="1">
        <v>23</v>
      </c>
      <c r="H281" s="1">
        <v>18</v>
      </c>
      <c r="I281" s="1">
        <v>20</v>
      </c>
      <c r="J281" s="1" t="s">
        <v>332</v>
      </c>
      <c r="K281" s="1">
        <v>7</v>
      </c>
      <c r="L281" s="5">
        <f t="shared" si="10"/>
        <v>3</v>
      </c>
    </row>
    <row r="282" spans="2:12" ht="23.25" customHeight="1" x14ac:dyDescent="0.4">
      <c r="B282" s="1">
        <f t="shared" si="9"/>
        <v>2007</v>
      </c>
      <c r="C282" s="2">
        <v>39325</v>
      </c>
      <c r="D282" s="1" t="s">
        <v>135</v>
      </c>
      <c r="E282" s="1" t="s">
        <v>156</v>
      </c>
      <c r="F282" s="1">
        <v>3</v>
      </c>
      <c r="G282" s="1">
        <v>23</v>
      </c>
      <c r="H282" s="1">
        <v>20</v>
      </c>
      <c r="I282" s="1">
        <v>21</v>
      </c>
      <c r="J282" s="1" t="s">
        <v>68</v>
      </c>
      <c r="K282" s="1">
        <v>1</v>
      </c>
      <c r="L282" s="5">
        <f t="shared" si="10"/>
        <v>3</v>
      </c>
    </row>
    <row r="283" spans="2:12" ht="23.25" customHeight="1" x14ac:dyDescent="0.4">
      <c r="B283" s="1">
        <f t="shared" si="9"/>
        <v>2007</v>
      </c>
      <c r="C283" s="2">
        <v>39326</v>
      </c>
      <c r="D283" s="1" t="s">
        <v>135</v>
      </c>
      <c r="E283" s="1" t="s">
        <v>333</v>
      </c>
      <c r="F283" s="1">
        <v>2</v>
      </c>
      <c r="G283" s="1">
        <v>22</v>
      </c>
      <c r="H283" s="1">
        <v>20</v>
      </c>
      <c r="I283" s="1">
        <v>21</v>
      </c>
      <c r="J283" s="1" t="s">
        <v>43</v>
      </c>
      <c r="K283" s="1">
        <v>3</v>
      </c>
      <c r="L283" s="5">
        <f t="shared" si="10"/>
        <v>0.66666666666666663</v>
      </c>
    </row>
    <row r="284" spans="2:12" ht="23.25" customHeight="1" x14ac:dyDescent="0.4">
      <c r="B284" s="1">
        <f t="shared" si="9"/>
        <v>2007</v>
      </c>
      <c r="C284" s="2">
        <v>39327</v>
      </c>
      <c r="D284" s="1" t="s">
        <v>135</v>
      </c>
      <c r="E284" s="1" t="s">
        <v>276</v>
      </c>
      <c r="F284" s="1">
        <v>10</v>
      </c>
      <c r="G284" s="1">
        <v>23</v>
      </c>
      <c r="H284" s="1">
        <v>17</v>
      </c>
      <c r="I284" s="1">
        <v>21</v>
      </c>
      <c r="J284" s="1" t="s">
        <v>39</v>
      </c>
      <c r="K284" s="1">
        <v>3</v>
      </c>
      <c r="L284" s="5">
        <f t="shared" si="10"/>
        <v>3.3333333333333335</v>
      </c>
    </row>
    <row r="285" spans="2:12" ht="23.25" customHeight="1" x14ac:dyDescent="0.4">
      <c r="B285" s="1">
        <f t="shared" si="9"/>
        <v>2007</v>
      </c>
      <c r="C285" s="2">
        <v>39340</v>
      </c>
      <c r="D285" s="1" t="s">
        <v>234</v>
      </c>
      <c r="E285" s="1" t="s">
        <v>239</v>
      </c>
      <c r="F285" s="1">
        <v>11</v>
      </c>
      <c r="G285" s="1">
        <v>23</v>
      </c>
      <c r="H285" s="1">
        <v>17</v>
      </c>
      <c r="I285" s="1">
        <v>21</v>
      </c>
      <c r="J285" s="1" t="s">
        <v>319</v>
      </c>
      <c r="K285" s="1">
        <v>6</v>
      </c>
      <c r="L285" s="5">
        <f t="shared" si="10"/>
        <v>1.8333333333333333</v>
      </c>
    </row>
    <row r="286" spans="2:12" ht="23.25" customHeight="1" x14ac:dyDescent="0.4">
      <c r="B286" s="1">
        <f t="shared" si="9"/>
        <v>2007</v>
      </c>
      <c r="C286" s="2">
        <v>39341</v>
      </c>
      <c r="D286" s="1" t="s">
        <v>334</v>
      </c>
      <c r="E286" s="1" t="s">
        <v>229</v>
      </c>
      <c r="F286" s="1">
        <v>4</v>
      </c>
      <c r="G286" s="1">
        <v>18</v>
      </c>
      <c r="H286" s="1">
        <v>17</v>
      </c>
      <c r="I286" s="1">
        <v>18</v>
      </c>
      <c r="J286" s="1" t="s">
        <v>335</v>
      </c>
      <c r="K286" s="1">
        <v>1</v>
      </c>
      <c r="L286" s="5">
        <f t="shared" si="10"/>
        <v>4</v>
      </c>
    </row>
    <row r="287" spans="2:12" ht="23.25" customHeight="1" x14ac:dyDescent="0.4">
      <c r="B287" s="1">
        <f t="shared" si="9"/>
        <v>2007</v>
      </c>
      <c r="C287" s="2">
        <v>39349</v>
      </c>
      <c r="D287" s="1" t="s">
        <v>234</v>
      </c>
      <c r="E287" s="1" t="s">
        <v>239</v>
      </c>
      <c r="F287" s="1">
        <v>16</v>
      </c>
      <c r="G287" s="1">
        <v>23</v>
      </c>
      <c r="H287" s="1">
        <v>18</v>
      </c>
      <c r="I287" s="1">
        <v>20</v>
      </c>
      <c r="J287" s="1" t="s">
        <v>336</v>
      </c>
      <c r="K287" s="1">
        <v>9</v>
      </c>
      <c r="L287" s="5">
        <f t="shared" si="10"/>
        <v>1.7777777777777777</v>
      </c>
    </row>
    <row r="288" spans="2:12" ht="23.25" customHeight="1" x14ac:dyDescent="0.4">
      <c r="B288" s="1">
        <f t="shared" si="9"/>
        <v>2007</v>
      </c>
      <c r="C288" s="2">
        <v>39355</v>
      </c>
      <c r="D288" s="1" t="s">
        <v>22</v>
      </c>
      <c r="E288" s="1" t="s">
        <v>90</v>
      </c>
      <c r="F288" s="1">
        <v>7</v>
      </c>
      <c r="G288" s="1">
        <v>24</v>
      </c>
      <c r="H288" s="1">
        <v>18</v>
      </c>
      <c r="I288" s="1">
        <v>21</v>
      </c>
      <c r="J288" s="1" t="s">
        <v>337</v>
      </c>
      <c r="K288" s="1">
        <v>10</v>
      </c>
      <c r="L288" s="5">
        <f>F288/K288</f>
        <v>0.7</v>
      </c>
    </row>
    <row r="289" spans="2:12" ht="23.25" customHeight="1" x14ac:dyDescent="0.4">
      <c r="B289" s="1">
        <f t="shared" si="9"/>
        <v>2006</v>
      </c>
      <c r="C289" s="2">
        <v>38869</v>
      </c>
      <c r="D289" s="1" t="s">
        <v>312</v>
      </c>
      <c r="E289" s="1" t="s">
        <v>313</v>
      </c>
      <c r="F289" s="1">
        <v>55</v>
      </c>
      <c r="G289" s="1">
        <v>18</v>
      </c>
      <c r="H289" s="1">
        <v>10</v>
      </c>
      <c r="I289" s="1">
        <v>15</v>
      </c>
      <c r="J289" s="1" t="s">
        <v>338</v>
      </c>
      <c r="K289" s="5">
        <v>11</v>
      </c>
      <c r="L289" s="5">
        <f t="shared" ref="L289:L350" si="11">F289/K289</f>
        <v>5</v>
      </c>
    </row>
    <row r="290" spans="2:12" ht="23.25" customHeight="1" x14ac:dyDescent="0.4">
      <c r="B290" s="1">
        <f t="shared" si="9"/>
        <v>2006</v>
      </c>
      <c r="C290" s="2">
        <v>38878</v>
      </c>
      <c r="D290" s="1" t="s">
        <v>334</v>
      </c>
      <c r="E290" s="1" t="s">
        <v>229</v>
      </c>
      <c r="F290" s="1">
        <v>29</v>
      </c>
      <c r="G290" s="1">
        <v>16</v>
      </c>
      <c r="H290" s="1">
        <v>12</v>
      </c>
      <c r="I290" s="1">
        <v>14</v>
      </c>
      <c r="J290" s="1" t="s">
        <v>339</v>
      </c>
      <c r="K290" s="5">
        <v>6</v>
      </c>
      <c r="L290" s="5">
        <f t="shared" si="11"/>
        <v>4.833333333333333</v>
      </c>
    </row>
    <row r="291" spans="2:12" ht="23.25" customHeight="1" x14ac:dyDescent="0.4">
      <c r="B291" s="1">
        <f t="shared" si="9"/>
        <v>2006</v>
      </c>
      <c r="C291" s="2">
        <v>38899</v>
      </c>
      <c r="D291" s="1" t="s">
        <v>340</v>
      </c>
      <c r="F291" s="1">
        <v>15</v>
      </c>
      <c r="G291" s="1">
        <v>20</v>
      </c>
      <c r="H291" s="1">
        <v>17</v>
      </c>
      <c r="I291" s="1">
        <v>18</v>
      </c>
      <c r="J291" s="1" t="s">
        <v>314</v>
      </c>
      <c r="K291" s="5">
        <v>11</v>
      </c>
      <c r="L291" s="5">
        <f t="shared" si="11"/>
        <v>1.3636363636363635</v>
      </c>
    </row>
    <row r="292" spans="2:12" ht="23.25" customHeight="1" x14ac:dyDescent="0.4">
      <c r="B292" s="1">
        <f t="shared" si="9"/>
        <v>2006</v>
      </c>
      <c r="C292" s="2">
        <v>38900</v>
      </c>
      <c r="D292" s="1" t="s">
        <v>341</v>
      </c>
      <c r="E292" s="1" t="s">
        <v>342</v>
      </c>
      <c r="F292" s="6">
        <v>7</v>
      </c>
      <c r="G292" s="6">
        <v>23</v>
      </c>
      <c r="H292" s="6">
        <v>15</v>
      </c>
      <c r="I292" s="6">
        <v>20</v>
      </c>
      <c r="J292" s="3" t="s">
        <v>144</v>
      </c>
      <c r="K292" s="7">
        <v>4</v>
      </c>
      <c r="L292" s="5">
        <f t="shared" si="11"/>
        <v>1.75</v>
      </c>
    </row>
    <row r="293" spans="2:12" ht="23.25" customHeight="1" x14ac:dyDescent="0.4">
      <c r="B293" s="1">
        <f t="shared" si="9"/>
        <v>2006</v>
      </c>
      <c r="C293" s="2">
        <v>38906</v>
      </c>
      <c r="D293" s="1" t="s">
        <v>249</v>
      </c>
      <c r="E293" s="1" t="s">
        <v>343</v>
      </c>
      <c r="F293" s="6">
        <v>21</v>
      </c>
      <c r="G293" s="6">
        <v>18</v>
      </c>
      <c r="H293" s="6">
        <v>12</v>
      </c>
      <c r="I293" s="6">
        <v>16</v>
      </c>
      <c r="J293" s="1" t="s">
        <v>344</v>
      </c>
      <c r="K293" s="7">
        <v>3.5</v>
      </c>
      <c r="L293" s="5">
        <f t="shared" si="11"/>
        <v>6</v>
      </c>
    </row>
    <row r="294" spans="2:12" ht="23.25" customHeight="1" x14ac:dyDescent="0.4">
      <c r="B294" s="1">
        <f t="shared" si="9"/>
        <v>2006</v>
      </c>
      <c r="C294" s="2">
        <v>38907</v>
      </c>
      <c r="D294" s="1" t="s">
        <v>334</v>
      </c>
      <c r="E294" s="1" t="s">
        <v>229</v>
      </c>
      <c r="F294" s="6">
        <v>2</v>
      </c>
      <c r="G294" s="6">
        <v>18</v>
      </c>
      <c r="H294" s="6">
        <v>16</v>
      </c>
      <c r="I294" s="6">
        <v>17</v>
      </c>
      <c r="J294" s="3" t="s">
        <v>345</v>
      </c>
      <c r="K294" s="7">
        <v>0.5</v>
      </c>
      <c r="L294" s="5">
        <f t="shared" si="11"/>
        <v>4</v>
      </c>
    </row>
    <row r="295" spans="2:12" ht="23.25" customHeight="1" x14ac:dyDescent="0.4">
      <c r="B295" s="1">
        <f t="shared" si="9"/>
        <v>2006</v>
      </c>
      <c r="C295" s="2">
        <v>38913</v>
      </c>
      <c r="D295" s="1" t="s">
        <v>22</v>
      </c>
      <c r="E295" s="1" t="s">
        <v>346</v>
      </c>
      <c r="F295" s="6">
        <v>25</v>
      </c>
      <c r="G295" s="6">
        <v>18</v>
      </c>
      <c r="H295" s="6">
        <v>8</v>
      </c>
      <c r="I295" s="6">
        <v>13</v>
      </c>
      <c r="J295" s="1" t="s">
        <v>347</v>
      </c>
      <c r="K295" s="7">
        <v>5</v>
      </c>
      <c r="L295" s="5">
        <f t="shared" si="11"/>
        <v>5</v>
      </c>
    </row>
    <row r="296" spans="2:12" ht="23.25" customHeight="1" x14ac:dyDescent="0.4">
      <c r="B296" s="1">
        <f t="shared" si="9"/>
        <v>2006</v>
      </c>
      <c r="C296" s="2">
        <v>38914</v>
      </c>
      <c r="D296" s="1" t="s">
        <v>22</v>
      </c>
      <c r="E296" s="1" t="s">
        <v>346</v>
      </c>
      <c r="F296" s="6">
        <v>13</v>
      </c>
      <c r="G296" s="6">
        <v>15</v>
      </c>
      <c r="H296" s="6">
        <v>8</v>
      </c>
      <c r="I296" s="6">
        <v>12</v>
      </c>
      <c r="J296" s="3" t="s">
        <v>91</v>
      </c>
      <c r="K296" s="7">
        <v>5</v>
      </c>
      <c r="L296" s="5">
        <f t="shared" si="11"/>
        <v>2.6</v>
      </c>
    </row>
    <row r="297" spans="2:12" ht="23.25" customHeight="1" x14ac:dyDescent="0.4">
      <c r="B297" s="1">
        <f t="shared" si="9"/>
        <v>2006</v>
      </c>
      <c r="C297" s="2">
        <v>38921</v>
      </c>
      <c r="D297" s="1" t="s">
        <v>196</v>
      </c>
      <c r="E297" s="1" t="s">
        <v>197</v>
      </c>
      <c r="F297" s="6">
        <v>24</v>
      </c>
      <c r="G297" s="6">
        <v>18</v>
      </c>
      <c r="H297" s="6">
        <v>10</v>
      </c>
      <c r="I297" s="6">
        <v>15</v>
      </c>
      <c r="J297" s="1" t="s">
        <v>348</v>
      </c>
      <c r="K297" s="7">
        <v>6.5</v>
      </c>
      <c r="L297" s="5">
        <f t="shared" si="11"/>
        <v>3.6923076923076925</v>
      </c>
    </row>
    <row r="298" spans="2:12" ht="23.25" customHeight="1" x14ac:dyDescent="0.4">
      <c r="B298" s="1">
        <f t="shared" si="9"/>
        <v>2006</v>
      </c>
      <c r="C298" s="2">
        <v>38922</v>
      </c>
      <c r="D298" s="1" t="s">
        <v>22</v>
      </c>
      <c r="E298" s="1" t="s">
        <v>346</v>
      </c>
      <c r="F298" s="6">
        <v>20</v>
      </c>
      <c r="G298" s="6">
        <v>18</v>
      </c>
      <c r="H298" s="6">
        <v>8</v>
      </c>
      <c r="I298" s="6">
        <v>14</v>
      </c>
      <c r="J298" s="3" t="s">
        <v>240</v>
      </c>
      <c r="K298" s="7">
        <v>6</v>
      </c>
      <c r="L298" s="5">
        <f t="shared" si="11"/>
        <v>3.3333333333333335</v>
      </c>
    </row>
    <row r="299" spans="2:12" ht="23.25" customHeight="1" x14ac:dyDescent="0.4">
      <c r="B299" s="1">
        <f t="shared" si="9"/>
        <v>2006</v>
      </c>
      <c r="C299" s="2">
        <v>38923</v>
      </c>
      <c r="D299" s="1" t="s">
        <v>22</v>
      </c>
      <c r="E299" s="1" t="s">
        <v>346</v>
      </c>
      <c r="F299" s="6">
        <v>19</v>
      </c>
      <c r="G299" s="6">
        <v>18</v>
      </c>
      <c r="H299" s="6">
        <v>8</v>
      </c>
      <c r="I299" s="6">
        <v>15</v>
      </c>
      <c r="J299" s="3" t="s">
        <v>349</v>
      </c>
      <c r="K299" s="7">
        <v>5.5</v>
      </c>
      <c r="L299" s="5">
        <f t="shared" si="11"/>
        <v>3.4545454545454546</v>
      </c>
    </row>
    <row r="300" spans="2:12" ht="23.25" customHeight="1" x14ac:dyDescent="0.4">
      <c r="B300" s="1">
        <f t="shared" si="9"/>
        <v>2006</v>
      </c>
      <c r="C300" s="2">
        <v>38926</v>
      </c>
      <c r="D300" s="1" t="s">
        <v>22</v>
      </c>
      <c r="E300" s="1" t="s">
        <v>346</v>
      </c>
      <c r="F300" s="6">
        <v>35</v>
      </c>
      <c r="G300" s="6">
        <v>18</v>
      </c>
      <c r="H300" s="6">
        <v>10</v>
      </c>
      <c r="I300" s="6">
        <v>17</v>
      </c>
      <c r="J300" s="3" t="s">
        <v>39</v>
      </c>
      <c r="K300" s="7">
        <v>4</v>
      </c>
      <c r="L300" s="5">
        <f t="shared" si="11"/>
        <v>8.75</v>
      </c>
    </row>
    <row r="301" spans="2:12" ht="23.25" customHeight="1" x14ac:dyDescent="0.4">
      <c r="B301" s="1">
        <f t="shared" si="9"/>
        <v>2006</v>
      </c>
      <c r="C301" s="2">
        <v>38927</v>
      </c>
      <c r="D301" s="1" t="s">
        <v>234</v>
      </c>
      <c r="E301" s="1" t="s">
        <v>350</v>
      </c>
      <c r="F301" s="6">
        <v>5</v>
      </c>
      <c r="G301" s="6">
        <v>21</v>
      </c>
      <c r="H301" s="6">
        <v>19</v>
      </c>
      <c r="I301" s="6">
        <v>20</v>
      </c>
      <c r="J301" s="3" t="s">
        <v>351</v>
      </c>
      <c r="K301" s="7">
        <v>3</v>
      </c>
      <c r="L301" s="5">
        <f t="shared" si="11"/>
        <v>1.6666666666666667</v>
      </c>
    </row>
    <row r="302" spans="2:12" ht="23.25" customHeight="1" x14ac:dyDescent="0.4">
      <c r="B302" s="1">
        <f t="shared" si="9"/>
        <v>2006</v>
      </c>
      <c r="C302" s="8">
        <v>38928</v>
      </c>
      <c r="D302" s="1" t="s">
        <v>234</v>
      </c>
      <c r="E302" s="1" t="s">
        <v>352</v>
      </c>
      <c r="F302" s="6">
        <v>6</v>
      </c>
      <c r="G302" s="6">
        <v>20</v>
      </c>
      <c r="H302" s="6">
        <v>18</v>
      </c>
      <c r="I302" s="6">
        <v>19</v>
      </c>
      <c r="J302" s="3" t="s">
        <v>123</v>
      </c>
      <c r="K302" s="7">
        <v>5</v>
      </c>
      <c r="L302" s="5">
        <f t="shared" si="11"/>
        <v>1.2</v>
      </c>
    </row>
    <row r="303" spans="2:12" ht="23.25" customHeight="1" x14ac:dyDescent="0.4">
      <c r="B303" s="1">
        <f t="shared" si="9"/>
        <v>2006</v>
      </c>
      <c r="C303" s="8">
        <v>38934</v>
      </c>
      <c r="D303" s="1" t="s">
        <v>234</v>
      </c>
      <c r="E303" s="1" t="s">
        <v>352</v>
      </c>
      <c r="F303" s="6">
        <v>10</v>
      </c>
      <c r="G303" s="6">
        <v>20</v>
      </c>
      <c r="H303" s="6">
        <v>15</v>
      </c>
      <c r="I303" s="6">
        <v>19</v>
      </c>
      <c r="J303" s="3" t="s">
        <v>53</v>
      </c>
      <c r="K303" s="7">
        <v>5.5</v>
      </c>
      <c r="L303" s="5">
        <f t="shared" si="11"/>
        <v>1.8181818181818181</v>
      </c>
    </row>
    <row r="304" spans="2:12" ht="23.25" customHeight="1" x14ac:dyDescent="0.4">
      <c r="B304" s="1">
        <f t="shared" si="9"/>
        <v>2006</v>
      </c>
      <c r="C304" s="8">
        <v>38935</v>
      </c>
      <c r="D304" s="1" t="s">
        <v>196</v>
      </c>
      <c r="E304" s="1" t="s">
        <v>353</v>
      </c>
      <c r="F304" s="6">
        <v>23</v>
      </c>
      <c r="G304" s="6">
        <v>21</v>
      </c>
      <c r="H304" s="6">
        <v>12</v>
      </c>
      <c r="I304" s="6">
        <v>18</v>
      </c>
      <c r="J304" s="3" t="s">
        <v>19</v>
      </c>
      <c r="K304" s="7">
        <v>6</v>
      </c>
      <c r="L304" s="5">
        <f t="shared" si="11"/>
        <v>3.8333333333333335</v>
      </c>
    </row>
    <row r="305" spans="2:12" ht="23.25" customHeight="1" x14ac:dyDescent="0.4">
      <c r="B305" s="1">
        <f t="shared" si="9"/>
        <v>2006</v>
      </c>
      <c r="C305" s="8">
        <v>38942</v>
      </c>
      <c r="D305" s="1" t="s">
        <v>341</v>
      </c>
      <c r="E305" s="1" t="s">
        <v>342</v>
      </c>
      <c r="F305" s="9">
        <v>5</v>
      </c>
      <c r="G305" s="10">
        <v>17</v>
      </c>
      <c r="H305" s="10">
        <v>13</v>
      </c>
      <c r="I305" s="10">
        <v>16</v>
      </c>
      <c r="J305" s="10" t="s">
        <v>354</v>
      </c>
      <c r="K305" s="11">
        <v>2</v>
      </c>
      <c r="L305" s="5">
        <f t="shared" si="11"/>
        <v>2.5</v>
      </c>
    </row>
    <row r="306" spans="2:12" ht="23.25" customHeight="1" x14ac:dyDescent="0.4">
      <c r="B306" s="1">
        <f t="shared" si="9"/>
        <v>2006</v>
      </c>
      <c r="C306" s="12">
        <v>38948</v>
      </c>
      <c r="D306" s="3" t="s">
        <v>22</v>
      </c>
      <c r="E306" s="13" t="s">
        <v>355</v>
      </c>
      <c r="F306" s="14">
        <v>40</v>
      </c>
      <c r="G306" s="14">
        <v>18</v>
      </c>
      <c r="H306" s="14">
        <v>12</v>
      </c>
      <c r="I306" s="14">
        <v>16</v>
      </c>
      <c r="J306" s="13" t="s">
        <v>356</v>
      </c>
      <c r="K306" s="15">
        <v>7</v>
      </c>
      <c r="L306" s="16">
        <f t="shared" si="11"/>
        <v>5.7142857142857144</v>
      </c>
    </row>
    <row r="307" spans="2:12" ht="23.25" customHeight="1" x14ac:dyDescent="0.4">
      <c r="B307" s="1">
        <f t="shared" si="9"/>
        <v>2006</v>
      </c>
      <c r="C307" s="12">
        <v>38951</v>
      </c>
      <c r="D307" s="3" t="s">
        <v>196</v>
      </c>
      <c r="E307" s="13" t="s">
        <v>197</v>
      </c>
      <c r="F307" s="14">
        <v>58</v>
      </c>
      <c r="G307" s="14">
        <v>22</v>
      </c>
      <c r="H307" s="14">
        <v>13</v>
      </c>
      <c r="I307" s="14">
        <v>16</v>
      </c>
      <c r="J307" s="17" t="s">
        <v>117</v>
      </c>
      <c r="K307" s="14">
        <v>8.5</v>
      </c>
      <c r="L307" s="16">
        <f t="shared" si="11"/>
        <v>6.8235294117647056</v>
      </c>
    </row>
    <row r="308" spans="2:12" ht="23.25" customHeight="1" x14ac:dyDescent="0.4">
      <c r="B308" s="1">
        <f t="shared" si="9"/>
        <v>2006</v>
      </c>
      <c r="C308" s="12">
        <v>38962</v>
      </c>
      <c r="D308" s="3" t="s">
        <v>357</v>
      </c>
      <c r="E308" s="13" t="s">
        <v>358</v>
      </c>
      <c r="F308" s="14">
        <v>14</v>
      </c>
      <c r="G308" s="14">
        <v>22</v>
      </c>
      <c r="H308" s="14">
        <v>18</v>
      </c>
      <c r="I308" s="14">
        <v>19</v>
      </c>
      <c r="J308" s="17" t="s">
        <v>117</v>
      </c>
      <c r="K308" s="14">
        <v>9.5</v>
      </c>
      <c r="L308" s="16">
        <f t="shared" si="11"/>
        <v>1.4736842105263157</v>
      </c>
    </row>
    <row r="309" spans="2:12" ht="23.25" customHeight="1" x14ac:dyDescent="0.4">
      <c r="B309" s="1">
        <f t="shared" si="9"/>
        <v>2006</v>
      </c>
      <c r="C309" s="12">
        <v>38963</v>
      </c>
      <c r="D309" s="3" t="s">
        <v>359</v>
      </c>
      <c r="E309" s="13" t="s">
        <v>254</v>
      </c>
      <c r="F309" s="14">
        <v>77</v>
      </c>
      <c r="G309" s="14">
        <v>22</v>
      </c>
      <c r="H309" s="14">
        <v>16</v>
      </c>
      <c r="I309" s="14">
        <v>18</v>
      </c>
      <c r="J309" s="17" t="s">
        <v>19</v>
      </c>
      <c r="K309" s="14">
        <v>7</v>
      </c>
      <c r="L309" s="16">
        <f t="shared" si="11"/>
        <v>11</v>
      </c>
    </row>
    <row r="310" spans="2:12" ht="23.25" customHeight="1" x14ac:dyDescent="0.4">
      <c r="B310" s="1">
        <f t="shared" si="9"/>
        <v>2006</v>
      </c>
      <c r="C310" s="12">
        <v>38969</v>
      </c>
      <c r="D310" s="1" t="s">
        <v>22</v>
      </c>
      <c r="E310" s="13" t="s">
        <v>62</v>
      </c>
      <c r="F310" s="18">
        <v>105</v>
      </c>
      <c r="G310" s="14">
        <v>20</v>
      </c>
      <c r="H310" s="14">
        <v>12</v>
      </c>
      <c r="I310" s="14">
        <v>17</v>
      </c>
      <c r="J310" s="13" t="s">
        <v>360</v>
      </c>
      <c r="K310" s="14">
        <v>9.5</v>
      </c>
      <c r="L310" s="16">
        <f t="shared" si="11"/>
        <v>11.052631578947368</v>
      </c>
    </row>
    <row r="311" spans="2:12" ht="23.25" customHeight="1" x14ac:dyDescent="0.4">
      <c r="B311" s="1">
        <f t="shared" si="9"/>
        <v>2005</v>
      </c>
      <c r="C311" s="2">
        <v>38504</v>
      </c>
      <c r="D311" s="1" t="s">
        <v>361</v>
      </c>
      <c r="E311" s="1" t="s">
        <v>362</v>
      </c>
      <c r="F311" s="1">
        <v>25</v>
      </c>
      <c r="G311" s="1">
        <v>16</v>
      </c>
      <c r="H311" s="1">
        <v>10</v>
      </c>
      <c r="I311" s="1">
        <v>14</v>
      </c>
      <c r="J311" s="1" t="s">
        <v>363</v>
      </c>
      <c r="K311" s="1">
        <v>9</v>
      </c>
      <c r="L311" s="5">
        <f t="shared" si="11"/>
        <v>2.7777777777777777</v>
      </c>
    </row>
    <row r="312" spans="2:12" ht="23.25" customHeight="1" x14ac:dyDescent="0.4">
      <c r="B312" s="1">
        <f t="shared" si="9"/>
        <v>2005</v>
      </c>
      <c r="C312" s="2">
        <v>38522</v>
      </c>
      <c r="D312" s="1" t="s">
        <v>364</v>
      </c>
      <c r="E312" s="1" t="s">
        <v>365</v>
      </c>
      <c r="F312" s="1">
        <v>16</v>
      </c>
      <c r="G312" s="1">
        <v>21</v>
      </c>
      <c r="H312" s="1">
        <v>18</v>
      </c>
      <c r="I312" s="1">
        <v>19</v>
      </c>
      <c r="J312" s="1" t="s">
        <v>240</v>
      </c>
      <c r="K312" s="1">
        <v>9</v>
      </c>
      <c r="L312" s="5">
        <f t="shared" si="11"/>
        <v>1.7777777777777777</v>
      </c>
    </row>
    <row r="313" spans="2:12" ht="23.25" customHeight="1" x14ac:dyDescent="0.4">
      <c r="B313" s="1">
        <f t="shared" si="9"/>
        <v>2005</v>
      </c>
      <c r="C313" s="2">
        <v>38528</v>
      </c>
      <c r="D313" s="1" t="s">
        <v>364</v>
      </c>
      <c r="E313" s="1" t="s">
        <v>365</v>
      </c>
      <c r="F313" s="1">
        <v>6</v>
      </c>
      <c r="G313" s="1">
        <v>22</v>
      </c>
      <c r="H313" s="1">
        <v>14</v>
      </c>
      <c r="I313" s="1">
        <v>18</v>
      </c>
      <c r="J313" s="1" t="s">
        <v>366</v>
      </c>
      <c r="K313" s="1">
        <v>5</v>
      </c>
      <c r="L313" s="5">
        <f t="shared" si="11"/>
        <v>1.2</v>
      </c>
    </row>
    <row r="314" spans="2:12" ht="23.25" customHeight="1" x14ac:dyDescent="0.4">
      <c r="B314" s="1">
        <f t="shared" si="9"/>
        <v>2005</v>
      </c>
      <c r="C314" s="2">
        <v>38529</v>
      </c>
      <c r="D314" s="1" t="s">
        <v>364</v>
      </c>
      <c r="E314" s="1" t="s">
        <v>365</v>
      </c>
      <c r="F314" s="6">
        <v>8</v>
      </c>
      <c r="G314" s="6">
        <v>21</v>
      </c>
      <c r="H314" s="6">
        <v>18</v>
      </c>
      <c r="I314" s="6">
        <v>18</v>
      </c>
      <c r="J314" s="3" t="s">
        <v>72</v>
      </c>
      <c r="K314" s="6">
        <v>8</v>
      </c>
      <c r="L314" s="5">
        <f t="shared" si="11"/>
        <v>1</v>
      </c>
    </row>
    <row r="315" spans="2:12" ht="23.25" customHeight="1" x14ac:dyDescent="0.4">
      <c r="B315" s="1">
        <f t="shared" si="9"/>
        <v>2005</v>
      </c>
      <c r="C315" s="2">
        <v>38535</v>
      </c>
      <c r="D315" s="1" t="s">
        <v>367</v>
      </c>
      <c r="E315" s="19" t="s">
        <v>250</v>
      </c>
      <c r="F315" s="6">
        <v>15</v>
      </c>
      <c r="G315" s="6">
        <v>21</v>
      </c>
      <c r="H315" s="6">
        <v>18</v>
      </c>
      <c r="I315" s="6">
        <v>20</v>
      </c>
      <c r="J315" s="1" t="s">
        <v>240</v>
      </c>
      <c r="K315" s="6">
        <v>8</v>
      </c>
      <c r="L315" s="5">
        <f t="shared" si="11"/>
        <v>1.875</v>
      </c>
    </row>
    <row r="316" spans="2:12" ht="23.25" customHeight="1" x14ac:dyDescent="0.4">
      <c r="B316" s="1">
        <f t="shared" si="9"/>
        <v>2005</v>
      </c>
      <c r="C316" s="2">
        <v>38536</v>
      </c>
      <c r="D316" s="1" t="s">
        <v>367</v>
      </c>
      <c r="E316" s="19" t="s">
        <v>250</v>
      </c>
      <c r="F316" s="6">
        <v>5</v>
      </c>
      <c r="G316" s="6">
        <v>22</v>
      </c>
      <c r="H316" s="6">
        <v>17</v>
      </c>
      <c r="I316" s="6">
        <v>20</v>
      </c>
      <c r="J316" s="3" t="s">
        <v>368</v>
      </c>
      <c r="K316" s="6">
        <v>5</v>
      </c>
      <c r="L316" s="5">
        <f t="shared" si="11"/>
        <v>1</v>
      </c>
    </row>
    <row r="317" spans="2:12" ht="23.25" customHeight="1" x14ac:dyDescent="0.4">
      <c r="B317" s="1">
        <f t="shared" si="9"/>
        <v>2005</v>
      </c>
      <c r="C317" s="2">
        <v>38543</v>
      </c>
      <c r="D317" s="1" t="s">
        <v>22</v>
      </c>
      <c r="E317" s="1" t="s">
        <v>369</v>
      </c>
      <c r="F317" s="6">
        <v>8</v>
      </c>
      <c r="G317" s="6">
        <v>15</v>
      </c>
      <c r="H317" s="6">
        <v>11</v>
      </c>
      <c r="I317" s="6">
        <v>14</v>
      </c>
      <c r="J317" s="1" t="s">
        <v>370</v>
      </c>
      <c r="K317" s="6">
        <v>2.5</v>
      </c>
      <c r="L317" s="5">
        <f t="shared" si="11"/>
        <v>3.2</v>
      </c>
    </row>
    <row r="318" spans="2:12" ht="23.25" customHeight="1" x14ac:dyDescent="0.4">
      <c r="B318" s="1">
        <f t="shared" si="9"/>
        <v>2005</v>
      </c>
      <c r="C318" s="2">
        <v>38551</v>
      </c>
      <c r="D318" s="1" t="s">
        <v>249</v>
      </c>
      <c r="E318" s="1" t="s">
        <v>371</v>
      </c>
      <c r="F318" s="6">
        <v>13</v>
      </c>
      <c r="G318" s="6">
        <v>20</v>
      </c>
      <c r="H318" s="6">
        <v>12</v>
      </c>
      <c r="I318" s="6">
        <v>17</v>
      </c>
      <c r="J318" s="1" t="s">
        <v>123</v>
      </c>
      <c r="K318" s="6">
        <v>5</v>
      </c>
      <c r="L318" s="5">
        <f t="shared" si="11"/>
        <v>2.6</v>
      </c>
    </row>
    <row r="319" spans="2:12" ht="23.25" customHeight="1" x14ac:dyDescent="0.4">
      <c r="B319" s="1">
        <f t="shared" si="9"/>
        <v>2005</v>
      </c>
      <c r="C319" s="2">
        <v>38556</v>
      </c>
      <c r="D319" s="1" t="s">
        <v>249</v>
      </c>
      <c r="E319" s="1" t="s">
        <v>371</v>
      </c>
      <c r="F319" s="6">
        <v>4</v>
      </c>
      <c r="G319" s="6">
        <v>16</v>
      </c>
      <c r="H319" s="6">
        <v>15</v>
      </c>
      <c r="I319" s="6">
        <v>16</v>
      </c>
      <c r="J319" s="1" t="s">
        <v>372</v>
      </c>
      <c r="K319" s="6">
        <v>6</v>
      </c>
      <c r="L319" s="5">
        <f t="shared" si="11"/>
        <v>0.66666666666666663</v>
      </c>
    </row>
    <row r="320" spans="2:12" ht="23.25" customHeight="1" x14ac:dyDescent="0.4">
      <c r="B320" s="1">
        <f t="shared" si="9"/>
        <v>2005</v>
      </c>
      <c r="C320" s="2">
        <v>38557</v>
      </c>
      <c r="D320" s="1" t="s">
        <v>196</v>
      </c>
      <c r="E320" s="1" t="s">
        <v>373</v>
      </c>
      <c r="F320" s="6">
        <v>8</v>
      </c>
      <c r="G320" s="6">
        <v>15</v>
      </c>
      <c r="H320" s="6">
        <v>12</v>
      </c>
      <c r="I320" s="6">
        <v>13</v>
      </c>
      <c r="J320" s="1" t="s">
        <v>53</v>
      </c>
      <c r="K320" s="6">
        <v>4.5</v>
      </c>
      <c r="L320" s="5">
        <f t="shared" si="11"/>
        <v>1.7777777777777777</v>
      </c>
    </row>
    <row r="321" spans="2:12" ht="23.25" customHeight="1" x14ac:dyDescent="0.4">
      <c r="B321" s="1">
        <f t="shared" si="9"/>
        <v>2005</v>
      </c>
      <c r="C321" s="2">
        <v>38562</v>
      </c>
      <c r="D321" s="1" t="s">
        <v>22</v>
      </c>
      <c r="E321" s="1" t="s">
        <v>62</v>
      </c>
      <c r="F321" s="6">
        <v>25</v>
      </c>
      <c r="G321" s="6">
        <v>20</v>
      </c>
      <c r="H321" s="6">
        <v>12</v>
      </c>
      <c r="I321" s="6">
        <v>16</v>
      </c>
      <c r="J321" s="1" t="s">
        <v>88</v>
      </c>
      <c r="K321" s="6">
        <v>6</v>
      </c>
      <c r="L321" s="5">
        <f t="shared" si="11"/>
        <v>4.166666666666667</v>
      </c>
    </row>
    <row r="322" spans="2:12" ht="23.25" customHeight="1" x14ac:dyDescent="0.4">
      <c r="B322" s="1">
        <f t="shared" si="9"/>
        <v>2005</v>
      </c>
      <c r="C322" s="2">
        <v>38563</v>
      </c>
      <c r="D322" s="1" t="s">
        <v>22</v>
      </c>
      <c r="E322" s="1" t="s">
        <v>374</v>
      </c>
      <c r="F322" s="6">
        <v>4</v>
      </c>
      <c r="G322" s="6">
        <v>20</v>
      </c>
      <c r="H322" s="6">
        <v>17</v>
      </c>
      <c r="I322" s="6">
        <v>18</v>
      </c>
      <c r="J322" s="1" t="s">
        <v>160</v>
      </c>
      <c r="K322" s="6">
        <v>4</v>
      </c>
      <c r="L322" s="5">
        <f t="shared" si="11"/>
        <v>1</v>
      </c>
    </row>
    <row r="323" spans="2:12" ht="23.25" customHeight="1" x14ac:dyDescent="0.4">
      <c r="B323" s="1">
        <f t="shared" si="9"/>
        <v>2005</v>
      </c>
      <c r="C323" s="2">
        <v>38564</v>
      </c>
      <c r="D323" s="1" t="s">
        <v>22</v>
      </c>
      <c r="E323" s="1" t="s">
        <v>375</v>
      </c>
      <c r="F323" s="6">
        <v>8</v>
      </c>
      <c r="G323" s="6">
        <v>20</v>
      </c>
      <c r="H323" s="6">
        <v>17</v>
      </c>
      <c r="I323" s="6">
        <v>18</v>
      </c>
      <c r="J323" s="1" t="s">
        <v>50</v>
      </c>
      <c r="K323" s="6">
        <v>3.5</v>
      </c>
      <c r="L323" s="5">
        <f t="shared" si="11"/>
        <v>2.2857142857142856</v>
      </c>
    </row>
    <row r="324" spans="2:12" ht="23.25" customHeight="1" x14ac:dyDescent="0.4">
      <c r="B324" s="1">
        <f t="shared" ref="B324:B387" si="12">YEAR(C324)</f>
        <v>2005</v>
      </c>
      <c r="C324" s="2">
        <v>38571</v>
      </c>
      <c r="D324" s="1" t="s">
        <v>376</v>
      </c>
      <c r="E324" s="1" t="s">
        <v>377</v>
      </c>
      <c r="F324" s="6">
        <v>20</v>
      </c>
      <c r="G324" s="6">
        <v>18</v>
      </c>
      <c r="H324" s="6">
        <v>12</v>
      </c>
      <c r="I324" s="6">
        <v>16</v>
      </c>
      <c r="J324" s="1" t="s">
        <v>53</v>
      </c>
      <c r="K324" s="6">
        <v>5</v>
      </c>
      <c r="L324" s="5">
        <f t="shared" si="11"/>
        <v>4</v>
      </c>
    </row>
    <row r="325" spans="2:12" ht="23.25" customHeight="1" x14ac:dyDescent="0.4">
      <c r="B325" s="1">
        <f t="shared" si="12"/>
        <v>2005</v>
      </c>
      <c r="C325" s="2">
        <v>38584</v>
      </c>
      <c r="D325" s="1" t="s">
        <v>82</v>
      </c>
      <c r="E325" s="1" t="s">
        <v>331</v>
      </c>
      <c r="F325" s="6">
        <v>7</v>
      </c>
      <c r="G325" s="6">
        <v>20</v>
      </c>
      <c r="H325" s="6">
        <v>17</v>
      </c>
      <c r="I325" s="6">
        <v>19</v>
      </c>
      <c r="J325" s="1" t="s">
        <v>149</v>
      </c>
      <c r="K325" s="6">
        <v>7</v>
      </c>
      <c r="L325" s="5">
        <f t="shared" si="11"/>
        <v>1</v>
      </c>
    </row>
    <row r="326" spans="2:12" ht="23.25" customHeight="1" x14ac:dyDescent="0.4">
      <c r="B326" s="1">
        <f t="shared" si="12"/>
        <v>2005</v>
      </c>
      <c r="C326" s="2">
        <v>38585</v>
      </c>
      <c r="D326" s="1" t="s">
        <v>334</v>
      </c>
      <c r="E326" s="1" t="s">
        <v>229</v>
      </c>
      <c r="F326" s="6">
        <v>1</v>
      </c>
      <c r="G326" s="6">
        <v>17</v>
      </c>
      <c r="H326" s="19" t="s">
        <v>250</v>
      </c>
      <c r="J326" s="1" t="s">
        <v>378</v>
      </c>
      <c r="K326" s="6">
        <v>0.5</v>
      </c>
      <c r="L326" s="5">
        <f t="shared" si="11"/>
        <v>2</v>
      </c>
    </row>
    <row r="327" spans="2:12" ht="23.25" customHeight="1" x14ac:dyDescent="0.4">
      <c r="B327" s="1">
        <f t="shared" si="12"/>
        <v>2005</v>
      </c>
      <c r="C327" s="2">
        <v>38598</v>
      </c>
      <c r="D327" s="1" t="s">
        <v>376</v>
      </c>
      <c r="E327" s="1" t="s">
        <v>379</v>
      </c>
      <c r="F327" s="6">
        <v>94</v>
      </c>
      <c r="G327" s="6">
        <v>20</v>
      </c>
      <c r="H327" s="6">
        <v>14</v>
      </c>
      <c r="I327" s="6">
        <v>17</v>
      </c>
      <c r="J327" s="1" t="s">
        <v>298</v>
      </c>
      <c r="K327" s="6">
        <v>10</v>
      </c>
      <c r="L327" s="5">
        <f t="shared" si="11"/>
        <v>9.4</v>
      </c>
    </row>
    <row r="328" spans="2:12" ht="23.25" customHeight="1" x14ac:dyDescent="0.4">
      <c r="B328" s="1">
        <f t="shared" si="12"/>
        <v>2005</v>
      </c>
      <c r="C328" s="2">
        <v>38599</v>
      </c>
      <c r="D328" s="1" t="s">
        <v>376</v>
      </c>
      <c r="E328" s="1" t="s">
        <v>192</v>
      </c>
      <c r="F328" s="6">
        <v>25</v>
      </c>
      <c r="G328" s="6">
        <v>18</v>
      </c>
      <c r="H328" s="6">
        <v>12</v>
      </c>
      <c r="I328" s="6">
        <v>15</v>
      </c>
      <c r="J328" s="1" t="s">
        <v>380</v>
      </c>
      <c r="K328" s="6">
        <v>5</v>
      </c>
      <c r="L328" s="5">
        <f t="shared" si="11"/>
        <v>5</v>
      </c>
    </row>
    <row r="329" spans="2:12" ht="23.25" customHeight="1" x14ac:dyDescent="0.4">
      <c r="B329" s="1">
        <f t="shared" si="12"/>
        <v>2005</v>
      </c>
      <c r="C329" s="2">
        <v>38600</v>
      </c>
      <c r="D329" s="1" t="s">
        <v>130</v>
      </c>
      <c r="E329" s="1" t="s">
        <v>163</v>
      </c>
      <c r="F329" s="6">
        <v>29</v>
      </c>
      <c r="G329" s="6">
        <v>18</v>
      </c>
      <c r="H329" s="6">
        <v>12</v>
      </c>
      <c r="I329" s="6">
        <v>16</v>
      </c>
      <c r="J329" s="1" t="s">
        <v>144</v>
      </c>
      <c r="K329" s="6">
        <v>4</v>
      </c>
      <c r="L329" s="5">
        <f t="shared" si="11"/>
        <v>7.25</v>
      </c>
    </row>
    <row r="330" spans="2:12" ht="23.25" customHeight="1" x14ac:dyDescent="0.4">
      <c r="B330" s="1">
        <f t="shared" si="12"/>
        <v>2005</v>
      </c>
      <c r="C330" s="2">
        <v>38606</v>
      </c>
      <c r="D330" s="1" t="s">
        <v>196</v>
      </c>
      <c r="E330" s="1" t="s">
        <v>373</v>
      </c>
      <c r="F330" s="6">
        <v>20</v>
      </c>
      <c r="G330" s="6">
        <v>18</v>
      </c>
      <c r="H330" s="6">
        <v>12</v>
      </c>
      <c r="I330" s="6">
        <v>16</v>
      </c>
      <c r="J330" s="1" t="s">
        <v>381</v>
      </c>
      <c r="K330" s="6">
        <v>7</v>
      </c>
      <c r="L330" s="5">
        <f t="shared" si="11"/>
        <v>2.8571428571428572</v>
      </c>
    </row>
    <row r="331" spans="2:12" ht="23.25" customHeight="1" x14ac:dyDescent="0.4">
      <c r="B331" s="1">
        <f t="shared" si="12"/>
        <v>2005</v>
      </c>
      <c r="C331" s="2">
        <v>38612</v>
      </c>
      <c r="D331" s="1" t="s">
        <v>382</v>
      </c>
      <c r="E331" s="1" t="s">
        <v>383</v>
      </c>
      <c r="F331" s="6">
        <v>32</v>
      </c>
      <c r="G331" s="6">
        <v>18</v>
      </c>
      <c r="H331" s="6">
        <v>12</v>
      </c>
      <c r="I331" s="6">
        <v>15</v>
      </c>
      <c r="J331" s="20" t="s">
        <v>384</v>
      </c>
      <c r="K331" s="6">
        <v>7.5</v>
      </c>
      <c r="L331" s="5">
        <f t="shared" si="11"/>
        <v>4.2666666666666666</v>
      </c>
    </row>
    <row r="332" spans="2:12" ht="23.25" customHeight="1" x14ac:dyDescent="0.4">
      <c r="B332" s="1">
        <f t="shared" si="12"/>
        <v>2005</v>
      </c>
      <c r="C332" s="2">
        <v>38619</v>
      </c>
      <c r="D332" s="1" t="s">
        <v>11</v>
      </c>
      <c r="E332" s="1" t="s">
        <v>385</v>
      </c>
      <c r="F332" s="6">
        <v>20</v>
      </c>
      <c r="G332" s="6">
        <v>20</v>
      </c>
      <c r="H332" s="6">
        <v>12</v>
      </c>
      <c r="I332" s="6">
        <v>17</v>
      </c>
      <c r="J332" s="1" t="s">
        <v>386</v>
      </c>
      <c r="K332" s="6">
        <v>6.5</v>
      </c>
      <c r="L332" s="5">
        <f t="shared" si="11"/>
        <v>3.0769230769230771</v>
      </c>
    </row>
    <row r="333" spans="2:12" ht="23.25" customHeight="1" x14ac:dyDescent="0.4">
      <c r="B333" s="1">
        <f t="shared" si="12"/>
        <v>2004</v>
      </c>
      <c r="C333" s="2">
        <v>38144</v>
      </c>
      <c r="D333" s="1" t="s">
        <v>387</v>
      </c>
      <c r="E333" s="1" t="s">
        <v>362</v>
      </c>
      <c r="F333" s="1">
        <v>17</v>
      </c>
      <c r="G333" s="1">
        <v>20</v>
      </c>
      <c r="H333" s="1">
        <v>12</v>
      </c>
      <c r="I333" s="19" t="s">
        <v>250</v>
      </c>
      <c r="J333" s="1" t="s">
        <v>388</v>
      </c>
      <c r="K333" s="1">
        <v>8.5</v>
      </c>
      <c r="L333" s="5">
        <f t="shared" si="11"/>
        <v>2</v>
      </c>
    </row>
    <row r="334" spans="2:12" ht="23.25" customHeight="1" x14ac:dyDescent="0.4">
      <c r="B334" s="1">
        <f t="shared" si="12"/>
        <v>2004</v>
      </c>
      <c r="C334" s="2">
        <v>38171</v>
      </c>
      <c r="D334" s="1" t="s">
        <v>22</v>
      </c>
      <c r="E334" s="1" t="s">
        <v>389</v>
      </c>
      <c r="F334" s="1">
        <v>8</v>
      </c>
      <c r="G334" s="1">
        <v>20</v>
      </c>
      <c r="H334" s="1">
        <v>17</v>
      </c>
      <c r="I334" s="19" t="s">
        <v>250</v>
      </c>
      <c r="J334" s="1" t="s">
        <v>390</v>
      </c>
      <c r="K334" s="1">
        <v>6</v>
      </c>
      <c r="L334" s="5">
        <f t="shared" si="11"/>
        <v>1.3333333333333333</v>
      </c>
    </row>
    <row r="335" spans="2:12" ht="23.25" customHeight="1" x14ac:dyDescent="0.4">
      <c r="B335" s="1">
        <f t="shared" si="12"/>
        <v>2004</v>
      </c>
      <c r="C335" s="2">
        <v>38172</v>
      </c>
      <c r="D335" s="1" t="s">
        <v>22</v>
      </c>
      <c r="E335" s="1" t="s">
        <v>156</v>
      </c>
      <c r="F335" s="1">
        <v>5</v>
      </c>
      <c r="G335" s="1">
        <v>18</v>
      </c>
      <c r="H335" s="1">
        <v>12</v>
      </c>
      <c r="I335" s="19" t="s">
        <v>250</v>
      </c>
      <c r="J335" s="1" t="s">
        <v>391</v>
      </c>
      <c r="K335" s="1">
        <v>6</v>
      </c>
      <c r="L335" s="5">
        <f t="shared" si="11"/>
        <v>0.83333333333333337</v>
      </c>
    </row>
    <row r="336" spans="2:12" ht="23.25" customHeight="1" x14ac:dyDescent="0.4">
      <c r="B336" s="1">
        <f t="shared" si="12"/>
        <v>2004</v>
      </c>
      <c r="C336" s="2">
        <v>38175</v>
      </c>
      <c r="D336" s="1" t="s">
        <v>244</v>
      </c>
      <c r="E336" s="1" t="s">
        <v>392</v>
      </c>
      <c r="F336" s="6">
        <v>4</v>
      </c>
      <c r="G336" s="6">
        <v>18</v>
      </c>
      <c r="H336" s="6">
        <v>20</v>
      </c>
      <c r="I336" s="19" t="s">
        <v>250</v>
      </c>
      <c r="J336" s="3" t="s">
        <v>393</v>
      </c>
      <c r="K336" s="6">
        <v>2</v>
      </c>
      <c r="L336" s="5">
        <f t="shared" si="11"/>
        <v>2</v>
      </c>
    </row>
    <row r="337" spans="2:12" ht="23.25" customHeight="1" x14ac:dyDescent="0.4">
      <c r="B337" s="1">
        <f t="shared" si="12"/>
        <v>2004</v>
      </c>
      <c r="C337" s="2">
        <v>38175</v>
      </c>
      <c r="D337" s="1" t="s">
        <v>341</v>
      </c>
      <c r="E337" s="1" t="s">
        <v>342</v>
      </c>
      <c r="F337" s="6">
        <v>4</v>
      </c>
      <c r="G337" s="6">
        <v>21</v>
      </c>
      <c r="H337" s="6">
        <v>15</v>
      </c>
      <c r="I337" s="19" t="s">
        <v>250</v>
      </c>
      <c r="J337" s="1" t="s">
        <v>394</v>
      </c>
      <c r="K337" s="6">
        <v>1</v>
      </c>
      <c r="L337" s="5">
        <f t="shared" si="11"/>
        <v>4</v>
      </c>
    </row>
    <row r="338" spans="2:12" ht="23.25" customHeight="1" x14ac:dyDescent="0.4">
      <c r="B338" s="1">
        <f t="shared" si="12"/>
        <v>2004</v>
      </c>
      <c r="C338" s="2">
        <v>38176</v>
      </c>
      <c r="D338" s="1" t="s">
        <v>244</v>
      </c>
      <c r="E338" s="1" t="s">
        <v>392</v>
      </c>
      <c r="F338" s="6">
        <v>0</v>
      </c>
      <c r="G338" s="19" t="s">
        <v>250</v>
      </c>
      <c r="H338" s="19" t="s">
        <v>250</v>
      </c>
      <c r="I338" s="19" t="s">
        <v>250</v>
      </c>
      <c r="J338" s="3" t="s">
        <v>393</v>
      </c>
      <c r="K338" s="6">
        <v>2</v>
      </c>
      <c r="L338" s="5">
        <f t="shared" si="11"/>
        <v>0</v>
      </c>
    </row>
    <row r="339" spans="2:12" ht="23.25" customHeight="1" x14ac:dyDescent="0.4">
      <c r="B339" s="1">
        <f t="shared" si="12"/>
        <v>2004</v>
      </c>
      <c r="C339" s="2">
        <v>38179</v>
      </c>
      <c r="D339" s="1" t="s">
        <v>22</v>
      </c>
      <c r="E339" s="1" t="s">
        <v>156</v>
      </c>
      <c r="F339" s="6">
        <v>1</v>
      </c>
      <c r="G339" s="6">
        <v>12</v>
      </c>
      <c r="H339" s="19" t="s">
        <v>250</v>
      </c>
      <c r="I339" s="19" t="s">
        <v>250</v>
      </c>
      <c r="J339" s="1" t="s">
        <v>395</v>
      </c>
      <c r="K339" s="6">
        <v>3</v>
      </c>
      <c r="L339" s="5">
        <f t="shared" si="11"/>
        <v>0.33333333333333331</v>
      </c>
    </row>
    <row r="340" spans="2:12" ht="23.25" customHeight="1" x14ac:dyDescent="0.4">
      <c r="B340" s="1">
        <f t="shared" si="12"/>
        <v>2004</v>
      </c>
      <c r="C340" s="2">
        <v>38185</v>
      </c>
      <c r="D340" s="1" t="s">
        <v>396</v>
      </c>
      <c r="E340" s="1" t="s">
        <v>397</v>
      </c>
      <c r="F340" s="6">
        <v>10</v>
      </c>
      <c r="G340" s="6">
        <v>20</v>
      </c>
      <c r="H340" s="6">
        <v>12</v>
      </c>
      <c r="I340" s="19" t="s">
        <v>250</v>
      </c>
      <c r="J340" s="1" t="s">
        <v>195</v>
      </c>
      <c r="K340" s="6">
        <v>7.5</v>
      </c>
      <c r="L340" s="5">
        <f t="shared" si="11"/>
        <v>1.3333333333333333</v>
      </c>
    </row>
    <row r="341" spans="2:12" ht="23.25" customHeight="1" x14ac:dyDescent="0.4">
      <c r="B341" s="1">
        <f t="shared" si="12"/>
        <v>2004</v>
      </c>
      <c r="C341" s="2">
        <v>38186</v>
      </c>
      <c r="D341" s="1" t="s">
        <v>341</v>
      </c>
      <c r="E341" s="1" t="s">
        <v>342</v>
      </c>
      <c r="F341" s="6">
        <v>20</v>
      </c>
      <c r="G341" s="6">
        <v>22</v>
      </c>
      <c r="H341" s="6">
        <v>12</v>
      </c>
      <c r="I341" s="19" t="s">
        <v>250</v>
      </c>
      <c r="J341" s="1" t="s">
        <v>398</v>
      </c>
      <c r="K341" s="6">
        <v>7</v>
      </c>
      <c r="L341" s="5">
        <f t="shared" si="11"/>
        <v>2.8571428571428572</v>
      </c>
    </row>
    <row r="342" spans="2:12" ht="23.25" customHeight="1" x14ac:dyDescent="0.4">
      <c r="B342" s="1">
        <f t="shared" si="12"/>
        <v>2004</v>
      </c>
      <c r="C342" s="2">
        <v>38190</v>
      </c>
      <c r="D342" s="1" t="s">
        <v>244</v>
      </c>
      <c r="E342" s="1" t="s">
        <v>399</v>
      </c>
      <c r="F342" s="6">
        <v>11</v>
      </c>
      <c r="G342" s="6">
        <v>22</v>
      </c>
      <c r="H342" s="6">
        <v>14</v>
      </c>
      <c r="I342" s="19" t="s">
        <v>250</v>
      </c>
      <c r="J342" s="1" t="s">
        <v>120</v>
      </c>
      <c r="K342" s="6">
        <v>4.5</v>
      </c>
      <c r="L342" s="5">
        <f t="shared" si="11"/>
        <v>2.4444444444444446</v>
      </c>
    </row>
    <row r="343" spans="2:12" ht="23.25" customHeight="1" x14ac:dyDescent="0.4">
      <c r="B343" s="1">
        <f t="shared" si="12"/>
        <v>2004</v>
      </c>
      <c r="C343" s="2">
        <v>38192</v>
      </c>
      <c r="D343" s="1" t="s">
        <v>341</v>
      </c>
      <c r="E343" s="1" t="s">
        <v>342</v>
      </c>
      <c r="F343" s="6">
        <v>16</v>
      </c>
      <c r="G343" s="6">
        <v>22</v>
      </c>
      <c r="H343" s="6">
        <v>10</v>
      </c>
      <c r="I343" s="19" t="s">
        <v>250</v>
      </c>
      <c r="J343" s="1" t="s">
        <v>400</v>
      </c>
      <c r="K343" s="6">
        <v>7</v>
      </c>
      <c r="L343" s="5">
        <f t="shared" si="11"/>
        <v>2.2857142857142856</v>
      </c>
    </row>
    <row r="344" spans="2:12" ht="23.25" customHeight="1" x14ac:dyDescent="0.4">
      <c r="B344" s="1">
        <f t="shared" si="12"/>
        <v>2004</v>
      </c>
      <c r="C344" s="2">
        <v>38195</v>
      </c>
      <c r="D344" s="1" t="s">
        <v>22</v>
      </c>
      <c r="E344" s="1" t="s">
        <v>401</v>
      </c>
      <c r="F344" s="6">
        <v>6</v>
      </c>
      <c r="G344" s="6">
        <v>20</v>
      </c>
      <c r="H344" s="6">
        <v>18</v>
      </c>
      <c r="I344" s="19" t="s">
        <v>250</v>
      </c>
      <c r="J344" s="1" t="s">
        <v>240</v>
      </c>
      <c r="K344" s="6">
        <v>7</v>
      </c>
      <c r="L344" s="5">
        <f t="shared" si="11"/>
        <v>0.8571428571428571</v>
      </c>
    </row>
    <row r="345" spans="2:12" ht="23.25" customHeight="1" x14ac:dyDescent="0.4">
      <c r="B345" s="1">
        <f t="shared" si="12"/>
        <v>2004</v>
      </c>
      <c r="C345" s="2">
        <v>38199</v>
      </c>
      <c r="D345" s="1" t="s">
        <v>196</v>
      </c>
      <c r="E345" s="1" t="s">
        <v>353</v>
      </c>
      <c r="F345" s="6">
        <v>2</v>
      </c>
      <c r="G345" s="6">
        <v>18</v>
      </c>
      <c r="H345" s="6">
        <v>18</v>
      </c>
      <c r="I345" s="19" t="s">
        <v>250</v>
      </c>
      <c r="J345" s="1" t="s">
        <v>395</v>
      </c>
      <c r="K345" s="6">
        <v>2</v>
      </c>
      <c r="L345" s="5">
        <f t="shared" si="11"/>
        <v>1</v>
      </c>
    </row>
    <row r="346" spans="2:12" ht="23.25" customHeight="1" x14ac:dyDescent="0.4">
      <c r="B346" s="1">
        <f t="shared" si="12"/>
        <v>2004</v>
      </c>
      <c r="C346" s="2">
        <v>38200</v>
      </c>
      <c r="D346" s="1" t="s">
        <v>244</v>
      </c>
      <c r="E346" s="1" t="s">
        <v>402</v>
      </c>
      <c r="F346" s="6">
        <v>5</v>
      </c>
      <c r="G346" s="6">
        <v>20</v>
      </c>
      <c r="H346" s="6">
        <v>18</v>
      </c>
      <c r="I346" s="19" t="s">
        <v>250</v>
      </c>
      <c r="J346" s="1" t="s">
        <v>403</v>
      </c>
      <c r="K346" s="6">
        <v>5</v>
      </c>
      <c r="L346" s="5">
        <f t="shared" si="11"/>
        <v>1</v>
      </c>
    </row>
    <row r="347" spans="2:12" ht="23.25" customHeight="1" x14ac:dyDescent="0.4">
      <c r="B347" s="1">
        <f t="shared" si="12"/>
        <v>2004</v>
      </c>
      <c r="C347" s="2">
        <v>38207</v>
      </c>
      <c r="D347" s="1" t="s">
        <v>22</v>
      </c>
      <c r="E347" s="1" t="s">
        <v>404</v>
      </c>
      <c r="F347" s="6">
        <v>4</v>
      </c>
      <c r="G347" s="6">
        <v>20</v>
      </c>
      <c r="H347" s="6">
        <v>18</v>
      </c>
      <c r="I347" s="19" t="s">
        <v>250</v>
      </c>
      <c r="J347" s="1" t="s">
        <v>117</v>
      </c>
      <c r="K347" s="6">
        <v>6</v>
      </c>
      <c r="L347" s="5">
        <f t="shared" si="11"/>
        <v>0.66666666666666663</v>
      </c>
    </row>
    <row r="348" spans="2:12" ht="23.25" customHeight="1" x14ac:dyDescent="0.4">
      <c r="B348" s="1">
        <f t="shared" si="12"/>
        <v>2004</v>
      </c>
      <c r="C348" s="2">
        <v>38208</v>
      </c>
      <c r="D348" s="1" t="s">
        <v>22</v>
      </c>
      <c r="E348" s="1" t="s">
        <v>405</v>
      </c>
      <c r="F348" s="6">
        <v>3</v>
      </c>
      <c r="G348" s="6">
        <v>20</v>
      </c>
      <c r="H348" s="6">
        <v>13</v>
      </c>
      <c r="I348" s="19" t="s">
        <v>250</v>
      </c>
      <c r="J348" s="1" t="s">
        <v>406</v>
      </c>
      <c r="K348" s="6">
        <v>3</v>
      </c>
      <c r="L348" s="5">
        <f t="shared" si="11"/>
        <v>1</v>
      </c>
    </row>
    <row r="349" spans="2:12" ht="23.25" customHeight="1" x14ac:dyDescent="0.4">
      <c r="B349" s="1">
        <f t="shared" si="12"/>
        <v>2004</v>
      </c>
      <c r="C349" s="2">
        <v>38213</v>
      </c>
      <c r="D349" s="1" t="s">
        <v>341</v>
      </c>
      <c r="E349" s="1" t="s">
        <v>342</v>
      </c>
      <c r="F349" s="6">
        <v>5</v>
      </c>
      <c r="G349" s="6">
        <v>16</v>
      </c>
      <c r="H349" s="6">
        <v>10</v>
      </c>
      <c r="I349" s="19" t="s">
        <v>250</v>
      </c>
      <c r="J349" s="1" t="s">
        <v>407</v>
      </c>
      <c r="K349" s="6">
        <v>5</v>
      </c>
      <c r="L349" s="5">
        <f t="shared" si="11"/>
        <v>1</v>
      </c>
    </row>
    <row r="350" spans="2:12" ht="23.25" customHeight="1" x14ac:dyDescent="0.4">
      <c r="B350" s="1">
        <f t="shared" si="12"/>
        <v>2004</v>
      </c>
      <c r="C350" s="2">
        <v>38220</v>
      </c>
      <c r="D350" s="1" t="s">
        <v>408</v>
      </c>
      <c r="E350" s="1" t="s">
        <v>409</v>
      </c>
      <c r="F350" s="6">
        <v>11</v>
      </c>
      <c r="G350" s="6">
        <v>23</v>
      </c>
      <c r="H350" s="6">
        <v>20</v>
      </c>
      <c r="I350" s="19" t="s">
        <v>250</v>
      </c>
      <c r="J350" s="1" t="s">
        <v>210</v>
      </c>
      <c r="K350" s="6">
        <v>9</v>
      </c>
      <c r="L350" s="5">
        <f t="shared" si="11"/>
        <v>1.2222222222222223</v>
      </c>
    </row>
    <row r="351" spans="2:12" ht="23.25" customHeight="1" x14ac:dyDescent="0.4">
      <c r="B351" s="1">
        <f t="shared" si="12"/>
        <v>2004</v>
      </c>
      <c r="C351" s="2">
        <v>38227</v>
      </c>
      <c r="D351" s="1" t="s">
        <v>410</v>
      </c>
      <c r="E351" s="1" t="s">
        <v>254</v>
      </c>
      <c r="F351" s="19" t="s">
        <v>250</v>
      </c>
      <c r="G351" s="19" t="s">
        <v>250</v>
      </c>
      <c r="H351" s="19" t="s">
        <v>250</v>
      </c>
      <c r="I351" s="19" t="s">
        <v>250</v>
      </c>
      <c r="J351" s="19" t="s">
        <v>250</v>
      </c>
      <c r="K351" s="19" t="s">
        <v>250</v>
      </c>
      <c r="L351" s="19" t="s">
        <v>250</v>
      </c>
    </row>
    <row r="352" spans="2:12" ht="23.25" customHeight="1" x14ac:dyDescent="0.4">
      <c r="B352" s="1">
        <f t="shared" si="12"/>
        <v>2004</v>
      </c>
      <c r="C352" s="2">
        <v>38234</v>
      </c>
      <c r="D352" s="1" t="s">
        <v>196</v>
      </c>
      <c r="E352" s="1" t="s">
        <v>411</v>
      </c>
      <c r="F352" s="6">
        <v>1</v>
      </c>
      <c r="G352" s="6">
        <v>20</v>
      </c>
      <c r="H352" s="19" t="s">
        <v>250</v>
      </c>
      <c r="I352" s="19" t="s">
        <v>250</v>
      </c>
      <c r="J352" s="1" t="s">
        <v>39</v>
      </c>
      <c r="K352" s="6">
        <v>6</v>
      </c>
      <c r="L352" s="5">
        <f>F352/K352</f>
        <v>0.16666666666666666</v>
      </c>
    </row>
    <row r="353" spans="2:12" ht="23.25" customHeight="1" x14ac:dyDescent="0.4">
      <c r="B353" s="1">
        <f t="shared" si="12"/>
        <v>2004</v>
      </c>
      <c r="C353" s="2">
        <v>38253</v>
      </c>
      <c r="D353" s="1" t="s">
        <v>76</v>
      </c>
      <c r="E353" s="1" t="s">
        <v>412</v>
      </c>
      <c r="F353" s="6">
        <v>9</v>
      </c>
      <c r="G353" s="6">
        <v>22</v>
      </c>
      <c r="H353" s="6">
        <v>18</v>
      </c>
      <c r="I353" s="19" t="s">
        <v>250</v>
      </c>
      <c r="J353" s="20" t="s">
        <v>109</v>
      </c>
      <c r="K353" s="6">
        <v>6</v>
      </c>
      <c r="L353" s="5">
        <f>F353/K353</f>
        <v>1.5</v>
      </c>
    </row>
    <row r="354" spans="2:12" ht="23.25" customHeight="1" x14ac:dyDescent="0.4">
      <c r="B354" s="1">
        <f t="shared" si="12"/>
        <v>2004</v>
      </c>
      <c r="C354" s="2">
        <v>38256</v>
      </c>
      <c r="D354" s="1" t="s">
        <v>11</v>
      </c>
      <c r="E354" s="1" t="s">
        <v>413</v>
      </c>
      <c r="F354" s="6">
        <v>1</v>
      </c>
      <c r="G354" s="6">
        <v>20</v>
      </c>
      <c r="H354" s="19" t="s">
        <v>250</v>
      </c>
      <c r="I354" s="19" t="s">
        <v>250</v>
      </c>
      <c r="J354" s="1" t="s">
        <v>144</v>
      </c>
      <c r="K354" s="6">
        <v>3</v>
      </c>
      <c r="L354" s="5">
        <f>F354/K354</f>
        <v>0.33333333333333331</v>
      </c>
    </row>
    <row r="355" spans="2:12" ht="23.25" customHeight="1" x14ac:dyDescent="0.4">
      <c r="B355" s="1">
        <f t="shared" si="12"/>
        <v>2003</v>
      </c>
      <c r="C355" s="2">
        <v>37773</v>
      </c>
      <c r="D355" s="1" t="s">
        <v>334</v>
      </c>
      <c r="E355" s="1" t="s">
        <v>414</v>
      </c>
      <c r="F355" s="1">
        <v>31</v>
      </c>
      <c r="G355" s="1">
        <v>17</v>
      </c>
      <c r="H355" s="1">
        <v>9</v>
      </c>
      <c r="I355" s="1">
        <v>14.3</v>
      </c>
      <c r="J355" s="1" t="s">
        <v>415</v>
      </c>
      <c r="K355" s="1">
        <v>11</v>
      </c>
      <c r="L355" s="5">
        <f t="shared" ref="L355:L412" si="13">F355/K355</f>
        <v>2.8181818181818183</v>
      </c>
    </row>
    <row r="356" spans="2:12" ht="23.25" customHeight="1" x14ac:dyDescent="0.4">
      <c r="B356" s="1">
        <f t="shared" si="12"/>
        <v>2003</v>
      </c>
      <c r="C356" s="2">
        <v>37779</v>
      </c>
      <c r="D356" s="1" t="s">
        <v>82</v>
      </c>
      <c r="E356" s="1" t="s">
        <v>416</v>
      </c>
      <c r="F356" s="1">
        <v>12</v>
      </c>
      <c r="G356" s="19" t="s">
        <v>250</v>
      </c>
      <c r="H356" s="19" t="s">
        <v>250</v>
      </c>
      <c r="I356" s="19" t="s">
        <v>250</v>
      </c>
      <c r="J356" s="1" t="s">
        <v>417</v>
      </c>
      <c r="K356" s="1">
        <v>8</v>
      </c>
      <c r="L356" s="5">
        <f t="shared" si="13"/>
        <v>1.5</v>
      </c>
    </row>
    <row r="357" spans="2:12" ht="23.25" customHeight="1" x14ac:dyDescent="0.4">
      <c r="B357" s="1">
        <f t="shared" si="12"/>
        <v>2003</v>
      </c>
      <c r="C357" s="2">
        <v>37793</v>
      </c>
      <c r="D357" s="1" t="s">
        <v>11</v>
      </c>
      <c r="E357" s="1" t="s">
        <v>418</v>
      </c>
      <c r="F357" s="1">
        <v>14</v>
      </c>
      <c r="G357" s="1">
        <v>18</v>
      </c>
      <c r="H357" s="19" t="s">
        <v>250</v>
      </c>
      <c r="I357" s="19" t="s">
        <v>250</v>
      </c>
      <c r="J357" s="1" t="s">
        <v>419</v>
      </c>
      <c r="K357" s="1">
        <v>10</v>
      </c>
      <c r="L357" s="5">
        <f t="shared" si="13"/>
        <v>1.4</v>
      </c>
    </row>
    <row r="358" spans="2:12" ht="23.25" customHeight="1" x14ac:dyDescent="0.4">
      <c r="B358" s="1">
        <f t="shared" si="12"/>
        <v>2003</v>
      </c>
      <c r="C358" s="2">
        <v>37804</v>
      </c>
      <c r="D358" s="1" t="s">
        <v>420</v>
      </c>
      <c r="E358" s="1" t="s">
        <v>421</v>
      </c>
      <c r="F358" s="6">
        <v>16</v>
      </c>
      <c r="G358" s="6">
        <v>18</v>
      </c>
      <c r="H358" s="6">
        <v>12</v>
      </c>
      <c r="I358" s="19" t="s">
        <v>250</v>
      </c>
      <c r="J358" s="3" t="s">
        <v>422</v>
      </c>
      <c r="K358" s="6">
        <v>6</v>
      </c>
      <c r="L358" s="5">
        <f t="shared" si="13"/>
        <v>2.6666666666666665</v>
      </c>
    </row>
    <row r="359" spans="2:12" ht="23.25" customHeight="1" x14ac:dyDescent="0.4">
      <c r="B359" s="1">
        <f t="shared" si="12"/>
        <v>2003</v>
      </c>
      <c r="C359" s="2">
        <v>37808</v>
      </c>
      <c r="D359" s="1" t="s">
        <v>423</v>
      </c>
      <c r="E359" s="1" t="s">
        <v>424</v>
      </c>
      <c r="F359" s="6">
        <v>17</v>
      </c>
      <c r="G359" s="6">
        <v>24</v>
      </c>
      <c r="H359" s="6">
        <v>14</v>
      </c>
      <c r="I359" s="19" t="s">
        <v>250</v>
      </c>
      <c r="J359" s="1" t="s">
        <v>425</v>
      </c>
      <c r="K359" s="6">
        <v>4.5</v>
      </c>
      <c r="L359" s="5">
        <f t="shared" si="13"/>
        <v>3.7777777777777777</v>
      </c>
    </row>
    <row r="360" spans="2:12" ht="23.25" customHeight="1" x14ac:dyDescent="0.4">
      <c r="B360" s="1">
        <f t="shared" si="12"/>
        <v>2003</v>
      </c>
      <c r="C360" s="2">
        <v>37809</v>
      </c>
      <c r="D360" s="1" t="s">
        <v>426</v>
      </c>
      <c r="E360" s="1" t="s">
        <v>427</v>
      </c>
      <c r="F360" s="6">
        <v>3</v>
      </c>
      <c r="G360" s="6">
        <v>17</v>
      </c>
      <c r="H360" s="19" t="s">
        <v>250</v>
      </c>
      <c r="I360" s="19" t="s">
        <v>250</v>
      </c>
      <c r="J360" s="1" t="s">
        <v>428</v>
      </c>
      <c r="K360" s="6">
        <v>5</v>
      </c>
      <c r="L360" s="5">
        <f t="shared" si="13"/>
        <v>0.6</v>
      </c>
    </row>
    <row r="361" spans="2:12" ht="23.25" customHeight="1" x14ac:dyDescent="0.4">
      <c r="B361" s="1">
        <f t="shared" si="12"/>
        <v>2003</v>
      </c>
      <c r="C361" s="2">
        <v>37810</v>
      </c>
      <c r="D361" s="1" t="s">
        <v>426</v>
      </c>
      <c r="E361" s="1" t="s">
        <v>427</v>
      </c>
      <c r="F361" s="6">
        <v>2</v>
      </c>
      <c r="G361" s="19" t="s">
        <v>250</v>
      </c>
      <c r="H361" s="19" t="s">
        <v>250</v>
      </c>
      <c r="I361" s="19" t="s">
        <v>250</v>
      </c>
      <c r="J361" s="1" t="s">
        <v>429</v>
      </c>
      <c r="K361" s="6">
        <v>3</v>
      </c>
      <c r="L361" s="5">
        <f t="shared" si="13"/>
        <v>0.66666666666666663</v>
      </c>
    </row>
    <row r="362" spans="2:12" ht="23.25" customHeight="1" x14ac:dyDescent="0.4">
      <c r="B362" s="1">
        <f t="shared" si="12"/>
        <v>2003</v>
      </c>
      <c r="C362" s="2">
        <v>37814</v>
      </c>
      <c r="D362" s="1" t="s">
        <v>423</v>
      </c>
      <c r="E362" s="1" t="s">
        <v>424</v>
      </c>
      <c r="F362" s="6">
        <v>5</v>
      </c>
      <c r="G362" s="6">
        <v>20</v>
      </c>
      <c r="H362" s="6">
        <v>14</v>
      </c>
      <c r="I362" s="19" t="s">
        <v>250</v>
      </c>
      <c r="J362" s="1" t="s">
        <v>430</v>
      </c>
      <c r="K362" s="6">
        <v>5</v>
      </c>
      <c r="L362" s="5">
        <f t="shared" si="13"/>
        <v>1</v>
      </c>
    </row>
    <row r="363" spans="2:12" ht="23.25" customHeight="1" x14ac:dyDescent="0.4">
      <c r="B363" s="1">
        <f t="shared" si="12"/>
        <v>2003</v>
      </c>
      <c r="C363" s="2">
        <v>37821</v>
      </c>
      <c r="D363" s="1" t="s">
        <v>196</v>
      </c>
      <c r="E363" s="1" t="s">
        <v>421</v>
      </c>
      <c r="F363" s="6">
        <v>19</v>
      </c>
      <c r="G363" s="6">
        <v>21</v>
      </c>
      <c r="H363" s="6">
        <v>14</v>
      </c>
      <c r="I363" s="19" t="s">
        <v>250</v>
      </c>
      <c r="J363" s="1" t="s">
        <v>431</v>
      </c>
      <c r="K363" s="6">
        <v>6</v>
      </c>
      <c r="L363" s="5">
        <f t="shared" si="13"/>
        <v>3.1666666666666665</v>
      </c>
    </row>
    <row r="364" spans="2:12" ht="23.25" customHeight="1" x14ac:dyDescent="0.4">
      <c r="B364" s="1">
        <f t="shared" si="12"/>
        <v>2003</v>
      </c>
      <c r="C364" s="2">
        <v>37834</v>
      </c>
      <c r="D364" s="1" t="s">
        <v>22</v>
      </c>
      <c r="E364" s="1" t="s">
        <v>369</v>
      </c>
      <c r="F364" s="6">
        <v>3</v>
      </c>
      <c r="G364" s="6">
        <v>18</v>
      </c>
      <c r="H364" s="19" t="s">
        <v>250</v>
      </c>
      <c r="I364" s="19" t="s">
        <v>250</v>
      </c>
      <c r="J364" s="1" t="s">
        <v>432</v>
      </c>
      <c r="K364" s="6">
        <v>3</v>
      </c>
      <c r="L364" s="5">
        <f t="shared" si="13"/>
        <v>1</v>
      </c>
    </row>
    <row r="365" spans="2:12" ht="23.25" customHeight="1" x14ac:dyDescent="0.4">
      <c r="B365" s="1">
        <f t="shared" si="12"/>
        <v>2003</v>
      </c>
      <c r="C365" s="2">
        <v>37835</v>
      </c>
      <c r="D365" s="1" t="s">
        <v>22</v>
      </c>
      <c r="E365" s="1" t="s">
        <v>433</v>
      </c>
      <c r="F365" s="6">
        <v>9</v>
      </c>
      <c r="G365" s="6">
        <v>18</v>
      </c>
      <c r="H365" s="19" t="s">
        <v>250</v>
      </c>
      <c r="I365" s="19" t="s">
        <v>250</v>
      </c>
      <c r="J365" s="1" t="s">
        <v>434</v>
      </c>
      <c r="K365" s="6">
        <v>8</v>
      </c>
      <c r="L365" s="5">
        <f t="shared" si="13"/>
        <v>1.125</v>
      </c>
    </row>
    <row r="366" spans="2:12" ht="23.25" customHeight="1" x14ac:dyDescent="0.4">
      <c r="B366" s="1">
        <f t="shared" si="12"/>
        <v>2003</v>
      </c>
      <c r="C366" s="2">
        <v>37836</v>
      </c>
      <c r="D366" s="1" t="s">
        <v>196</v>
      </c>
      <c r="E366" s="1" t="s">
        <v>373</v>
      </c>
      <c r="F366" s="6">
        <v>18</v>
      </c>
      <c r="G366" s="6">
        <v>22</v>
      </c>
      <c r="H366" s="19" t="s">
        <v>250</v>
      </c>
      <c r="I366" s="19" t="s">
        <v>250</v>
      </c>
      <c r="J366" s="1" t="s">
        <v>435</v>
      </c>
      <c r="K366" s="6">
        <v>7</v>
      </c>
      <c r="L366" s="5">
        <f t="shared" si="13"/>
        <v>2.5714285714285716</v>
      </c>
    </row>
    <row r="367" spans="2:12" ht="23.25" customHeight="1" x14ac:dyDescent="0.4">
      <c r="B367" s="1">
        <f t="shared" si="12"/>
        <v>2003</v>
      </c>
      <c r="C367" s="2">
        <v>37846</v>
      </c>
      <c r="D367" s="1" t="s">
        <v>436</v>
      </c>
      <c r="E367" s="19" t="s">
        <v>250</v>
      </c>
      <c r="F367" s="6">
        <v>0</v>
      </c>
      <c r="G367" s="19" t="s">
        <v>250</v>
      </c>
      <c r="H367" s="19" t="s">
        <v>250</v>
      </c>
      <c r="I367" s="19" t="s">
        <v>250</v>
      </c>
      <c r="J367" s="19" t="s">
        <v>250</v>
      </c>
      <c r="K367" s="6">
        <v>4</v>
      </c>
      <c r="L367" s="5">
        <f t="shared" si="13"/>
        <v>0</v>
      </c>
    </row>
    <row r="368" spans="2:12" ht="23.25" customHeight="1" x14ac:dyDescent="0.4">
      <c r="B368" s="1">
        <f t="shared" si="12"/>
        <v>2003</v>
      </c>
      <c r="C368" s="2">
        <v>37855</v>
      </c>
      <c r="D368" s="1" t="s">
        <v>437</v>
      </c>
      <c r="E368" s="1" t="s">
        <v>438</v>
      </c>
      <c r="F368" s="6">
        <v>14</v>
      </c>
      <c r="G368" s="6">
        <v>18</v>
      </c>
      <c r="H368" s="1">
        <v>12</v>
      </c>
      <c r="I368" s="1">
        <v>15</v>
      </c>
      <c r="J368" s="1" t="s">
        <v>439</v>
      </c>
      <c r="K368" s="6">
        <v>9</v>
      </c>
      <c r="L368" s="5">
        <f t="shared" si="13"/>
        <v>1.5555555555555556</v>
      </c>
    </row>
    <row r="369" spans="2:12" ht="23.25" customHeight="1" x14ac:dyDescent="0.4">
      <c r="B369" s="1">
        <f t="shared" si="12"/>
        <v>2003</v>
      </c>
      <c r="C369" s="2">
        <v>37863</v>
      </c>
      <c r="D369" s="1" t="s">
        <v>440</v>
      </c>
      <c r="E369" s="1" t="s">
        <v>441</v>
      </c>
      <c r="F369" s="6">
        <v>21</v>
      </c>
      <c r="G369" s="19" t="s">
        <v>250</v>
      </c>
      <c r="H369" s="19" t="s">
        <v>250</v>
      </c>
      <c r="I369" s="19" t="s">
        <v>250</v>
      </c>
      <c r="J369" s="1" t="s">
        <v>442</v>
      </c>
      <c r="K369" s="6">
        <v>8</v>
      </c>
      <c r="L369" s="5">
        <f t="shared" si="13"/>
        <v>2.625</v>
      </c>
    </row>
    <row r="370" spans="2:12" ht="23.25" customHeight="1" x14ac:dyDescent="0.4">
      <c r="B370" s="1">
        <f t="shared" si="12"/>
        <v>2003</v>
      </c>
      <c r="C370" s="2">
        <v>37864</v>
      </c>
      <c r="D370" s="1" t="s">
        <v>278</v>
      </c>
      <c r="E370" s="1" t="s">
        <v>441</v>
      </c>
      <c r="F370" s="6">
        <v>19</v>
      </c>
      <c r="G370" s="1">
        <v>22</v>
      </c>
      <c r="H370" s="1">
        <v>15</v>
      </c>
      <c r="I370" s="1">
        <v>17</v>
      </c>
      <c r="J370" s="20" t="s">
        <v>443</v>
      </c>
      <c r="K370" s="6">
        <v>6</v>
      </c>
      <c r="L370" s="5">
        <f t="shared" si="13"/>
        <v>3.1666666666666665</v>
      </c>
    </row>
    <row r="371" spans="2:12" ht="23.25" customHeight="1" x14ac:dyDescent="0.4">
      <c r="B371" s="1">
        <f t="shared" si="12"/>
        <v>2003</v>
      </c>
      <c r="C371" s="2">
        <v>37870</v>
      </c>
      <c r="D371" s="1" t="s">
        <v>196</v>
      </c>
      <c r="E371" s="1" t="s">
        <v>373</v>
      </c>
      <c r="F371" s="6">
        <v>0</v>
      </c>
      <c r="G371" s="19" t="s">
        <v>250</v>
      </c>
      <c r="H371" s="19" t="s">
        <v>250</v>
      </c>
      <c r="I371" s="19" t="s">
        <v>250</v>
      </c>
      <c r="J371" s="1" t="s">
        <v>444</v>
      </c>
      <c r="K371" s="6">
        <v>2</v>
      </c>
      <c r="L371" s="5">
        <f t="shared" si="13"/>
        <v>0</v>
      </c>
    </row>
    <row r="372" spans="2:12" ht="23.25" customHeight="1" x14ac:dyDescent="0.4">
      <c r="B372" s="1">
        <f t="shared" si="12"/>
        <v>2003</v>
      </c>
      <c r="C372" s="2">
        <v>37877</v>
      </c>
      <c r="D372" s="1" t="s">
        <v>278</v>
      </c>
      <c r="E372" s="1" t="s">
        <v>441</v>
      </c>
      <c r="F372" s="6">
        <v>20</v>
      </c>
      <c r="G372" s="1">
        <v>20</v>
      </c>
      <c r="H372" s="1">
        <v>15</v>
      </c>
      <c r="I372" s="1">
        <v>17</v>
      </c>
      <c r="J372" s="1" t="s">
        <v>445</v>
      </c>
      <c r="K372" s="6">
        <v>8.5</v>
      </c>
      <c r="L372" s="5">
        <f t="shared" si="13"/>
        <v>2.3529411764705883</v>
      </c>
    </row>
    <row r="373" spans="2:12" ht="23.25" customHeight="1" x14ac:dyDescent="0.4">
      <c r="B373" s="1">
        <f t="shared" si="12"/>
        <v>2002</v>
      </c>
      <c r="C373" s="2">
        <v>37409</v>
      </c>
      <c r="D373" s="1" t="s">
        <v>11</v>
      </c>
      <c r="E373" s="19" t="s">
        <v>250</v>
      </c>
      <c r="F373" s="1">
        <v>14</v>
      </c>
      <c r="G373" s="19" t="s">
        <v>250</v>
      </c>
      <c r="H373" s="19" t="s">
        <v>250</v>
      </c>
      <c r="I373" s="19" t="s">
        <v>250</v>
      </c>
      <c r="J373" s="1" t="s">
        <v>446</v>
      </c>
      <c r="K373" s="1">
        <v>8</v>
      </c>
      <c r="L373" s="5">
        <f t="shared" si="13"/>
        <v>1.75</v>
      </c>
    </row>
    <row r="374" spans="2:12" ht="23.25" customHeight="1" x14ac:dyDescent="0.4">
      <c r="B374" s="1">
        <f t="shared" si="12"/>
        <v>2002</v>
      </c>
      <c r="C374" s="2">
        <v>37416</v>
      </c>
      <c r="D374" s="1" t="s">
        <v>8</v>
      </c>
      <c r="E374" s="1" t="s">
        <v>447</v>
      </c>
      <c r="F374" s="1">
        <v>15</v>
      </c>
      <c r="G374" s="19" t="s">
        <v>250</v>
      </c>
      <c r="H374" s="19" t="s">
        <v>250</v>
      </c>
      <c r="I374" s="19" t="s">
        <v>250</v>
      </c>
      <c r="J374" s="1" t="s">
        <v>445</v>
      </c>
      <c r="K374" s="1">
        <v>8</v>
      </c>
      <c r="L374" s="5">
        <f t="shared" si="13"/>
        <v>1.875</v>
      </c>
    </row>
    <row r="375" spans="2:12" ht="23.25" customHeight="1" x14ac:dyDescent="0.4">
      <c r="B375" s="1">
        <f t="shared" si="12"/>
        <v>2002</v>
      </c>
      <c r="C375" s="2">
        <v>37430</v>
      </c>
      <c r="D375" s="1" t="s">
        <v>8</v>
      </c>
      <c r="E375" s="1" t="s">
        <v>448</v>
      </c>
      <c r="F375" s="1">
        <v>15</v>
      </c>
      <c r="G375" s="19" t="s">
        <v>250</v>
      </c>
      <c r="H375" s="19" t="s">
        <v>250</v>
      </c>
      <c r="I375" s="19" t="s">
        <v>250</v>
      </c>
      <c r="J375" s="1" t="s">
        <v>449</v>
      </c>
      <c r="K375" s="1">
        <v>7</v>
      </c>
      <c r="L375" s="5">
        <f t="shared" si="13"/>
        <v>2.1428571428571428</v>
      </c>
    </row>
    <row r="376" spans="2:12" ht="23.25" customHeight="1" x14ac:dyDescent="0.4">
      <c r="B376" s="1">
        <f t="shared" si="12"/>
        <v>2002</v>
      </c>
      <c r="C376" s="2">
        <v>37438</v>
      </c>
      <c r="D376" s="1" t="s">
        <v>450</v>
      </c>
      <c r="E376" s="1" t="s">
        <v>451</v>
      </c>
      <c r="F376" s="1">
        <v>37</v>
      </c>
      <c r="G376" s="19" t="s">
        <v>250</v>
      </c>
      <c r="H376" s="19" t="s">
        <v>250</v>
      </c>
      <c r="I376" s="19" t="s">
        <v>250</v>
      </c>
      <c r="J376" s="1" t="s">
        <v>452</v>
      </c>
      <c r="K376" s="1">
        <v>12</v>
      </c>
      <c r="L376" s="5">
        <f t="shared" si="13"/>
        <v>3.0833333333333335</v>
      </c>
    </row>
    <row r="377" spans="2:12" ht="23.25" customHeight="1" x14ac:dyDescent="0.4">
      <c r="B377" s="1">
        <f t="shared" si="12"/>
        <v>2002</v>
      </c>
      <c r="C377" s="2">
        <v>37447</v>
      </c>
      <c r="D377" s="1" t="s">
        <v>22</v>
      </c>
      <c r="E377" s="19" t="s">
        <v>250</v>
      </c>
      <c r="F377" s="1">
        <v>26</v>
      </c>
      <c r="G377" s="19" t="s">
        <v>250</v>
      </c>
      <c r="H377" s="19" t="s">
        <v>250</v>
      </c>
      <c r="I377" s="19" t="s">
        <v>250</v>
      </c>
      <c r="J377" s="20" t="s">
        <v>453</v>
      </c>
      <c r="K377" s="1">
        <v>8.5</v>
      </c>
      <c r="L377" s="5">
        <f t="shared" si="13"/>
        <v>3.0588235294117645</v>
      </c>
    </row>
    <row r="378" spans="2:12" ht="23.25" customHeight="1" x14ac:dyDescent="0.4">
      <c r="B378" s="1">
        <f t="shared" si="12"/>
        <v>2002</v>
      </c>
      <c r="C378" s="2">
        <v>37447</v>
      </c>
      <c r="D378" s="1" t="s">
        <v>22</v>
      </c>
      <c r="E378" s="19" t="s">
        <v>250</v>
      </c>
      <c r="F378" s="1">
        <v>2</v>
      </c>
      <c r="G378" s="19" t="s">
        <v>250</v>
      </c>
      <c r="H378" s="19" t="s">
        <v>250</v>
      </c>
      <c r="I378" s="19" t="s">
        <v>250</v>
      </c>
      <c r="J378" s="20" t="s">
        <v>454</v>
      </c>
      <c r="K378" s="1">
        <v>4</v>
      </c>
      <c r="L378" s="5">
        <f t="shared" si="13"/>
        <v>0.5</v>
      </c>
    </row>
    <row r="379" spans="2:12" ht="23.25" customHeight="1" x14ac:dyDescent="0.4">
      <c r="B379" s="1">
        <f t="shared" si="12"/>
        <v>2002</v>
      </c>
      <c r="C379" s="2">
        <v>37457</v>
      </c>
      <c r="D379" s="1" t="s">
        <v>196</v>
      </c>
      <c r="E379" s="1" t="s">
        <v>373</v>
      </c>
      <c r="F379" s="1">
        <v>7</v>
      </c>
      <c r="G379" s="19" t="s">
        <v>250</v>
      </c>
      <c r="H379" s="19" t="s">
        <v>250</v>
      </c>
      <c r="I379" s="19" t="s">
        <v>250</v>
      </c>
      <c r="J379" s="19" t="s">
        <v>250</v>
      </c>
      <c r="K379" s="1">
        <v>4</v>
      </c>
      <c r="L379" s="5">
        <f t="shared" si="13"/>
        <v>1.75</v>
      </c>
    </row>
    <row r="380" spans="2:12" ht="23.25" customHeight="1" x14ac:dyDescent="0.4">
      <c r="B380" s="1">
        <f t="shared" si="12"/>
        <v>2002</v>
      </c>
      <c r="C380" s="2">
        <v>37463</v>
      </c>
      <c r="D380" s="1" t="s">
        <v>22</v>
      </c>
      <c r="E380" s="1" t="s">
        <v>455</v>
      </c>
      <c r="F380" s="1">
        <v>35</v>
      </c>
      <c r="G380" s="19" t="s">
        <v>250</v>
      </c>
      <c r="H380" s="19" t="s">
        <v>250</v>
      </c>
      <c r="I380" s="19" t="s">
        <v>250</v>
      </c>
      <c r="J380" s="1" t="s">
        <v>442</v>
      </c>
      <c r="K380" s="1">
        <v>8</v>
      </c>
      <c r="L380" s="5">
        <f t="shared" si="13"/>
        <v>4.375</v>
      </c>
    </row>
    <row r="381" spans="2:12" ht="23.25" customHeight="1" x14ac:dyDescent="0.4">
      <c r="B381" s="1">
        <f t="shared" si="12"/>
        <v>2002</v>
      </c>
      <c r="C381" s="2">
        <v>37464</v>
      </c>
      <c r="D381" s="1" t="s">
        <v>22</v>
      </c>
      <c r="E381" s="1" t="s">
        <v>456</v>
      </c>
      <c r="F381" s="1">
        <v>10</v>
      </c>
      <c r="G381" s="19" t="s">
        <v>250</v>
      </c>
      <c r="H381" s="19" t="s">
        <v>250</v>
      </c>
      <c r="I381" s="19" t="s">
        <v>250</v>
      </c>
      <c r="J381" s="1" t="s">
        <v>457</v>
      </c>
      <c r="K381" s="1">
        <v>4</v>
      </c>
      <c r="L381" s="5">
        <f t="shared" si="13"/>
        <v>2.5</v>
      </c>
    </row>
    <row r="382" spans="2:12" ht="23.25" customHeight="1" x14ac:dyDescent="0.4">
      <c r="B382" s="1">
        <f t="shared" si="12"/>
        <v>2002</v>
      </c>
      <c r="C382" s="2">
        <v>37465</v>
      </c>
      <c r="D382" s="1" t="s">
        <v>22</v>
      </c>
      <c r="E382" s="1" t="s">
        <v>458</v>
      </c>
      <c r="F382" s="1">
        <v>25</v>
      </c>
      <c r="G382" s="19" t="s">
        <v>250</v>
      </c>
      <c r="H382" s="19" t="s">
        <v>250</v>
      </c>
      <c r="I382" s="19" t="s">
        <v>250</v>
      </c>
      <c r="J382" s="1" t="s">
        <v>459</v>
      </c>
      <c r="K382" s="1">
        <v>8</v>
      </c>
      <c r="L382" s="5">
        <f t="shared" si="13"/>
        <v>3.125</v>
      </c>
    </row>
    <row r="383" spans="2:12" ht="23.25" customHeight="1" x14ac:dyDescent="0.4">
      <c r="B383" s="1">
        <f t="shared" si="12"/>
        <v>2002</v>
      </c>
      <c r="C383" s="2">
        <v>37472</v>
      </c>
      <c r="D383" s="1" t="s">
        <v>8</v>
      </c>
      <c r="E383" s="1" t="s">
        <v>447</v>
      </c>
      <c r="F383" s="1">
        <v>9</v>
      </c>
      <c r="G383" s="19" t="s">
        <v>250</v>
      </c>
      <c r="H383" s="19" t="s">
        <v>250</v>
      </c>
      <c r="I383" s="19" t="s">
        <v>250</v>
      </c>
      <c r="J383" s="1" t="s">
        <v>460</v>
      </c>
      <c r="K383" s="1">
        <v>8</v>
      </c>
      <c r="L383" s="5">
        <f t="shared" si="13"/>
        <v>1.125</v>
      </c>
    </row>
    <row r="384" spans="2:12" ht="23.25" customHeight="1" x14ac:dyDescent="0.4">
      <c r="B384" s="1">
        <f t="shared" si="12"/>
        <v>2002</v>
      </c>
      <c r="C384" s="2">
        <v>37478</v>
      </c>
      <c r="D384" s="1" t="s">
        <v>22</v>
      </c>
      <c r="E384" s="1" t="s">
        <v>458</v>
      </c>
      <c r="F384" s="1">
        <v>30</v>
      </c>
      <c r="G384" s="19" t="s">
        <v>250</v>
      </c>
      <c r="H384" s="19" t="s">
        <v>250</v>
      </c>
      <c r="I384" s="19" t="s">
        <v>250</v>
      </c>
      <c r="J384" s="1" t="s">
        <v>460</v>
      </c>
      <c r="K384" s="1">
        <v>7</v>
      </c>
      <c r="L384" s="5">
        <f t="shared" si="13"/>
        <v>4.2857142857142856</v>
      </c>
    </row>
    <row r="385" spans="2:12" ht="23.25" customHeight="1" x14ac:dyDescent="0.4">
      <c r="B385" s="1">
        <f t="shared" si="12"/>
        <v>2002</v>
      </c>
      <c r="C385" s="2">
        <v>37490</v>
      </c>
      <c r="D385" s="1" t="s">
        <v>22</v>
      </c>
      <c r="E385" s="1" t="s">
        <v>458</v>
      </c>
      <c r="F385" s="1">
        <v>11</v>
      </c>
      <c r="G385" s="19" t="s">
        <v>250</v>
      </c>
      <c r="H385" s="19" t="s">
        <v>250</v>
      </c>
      <c r="I385" s="19" t="s">
        <v>250</v>
      </c>
      <c r="J385" s="1" t="s">
        <v>461</v>
      </c>
      <c r="K385" s="1">
        <v>4</v>
      </c>
      <c r="L385" s="5">
        <f t="shared" si="13"/>
        <v>2.75</v>
      </c>
    </row>
    <row r="386" spans="2:12" ht="23.25" customHeight="1" x14ac:dyDescent="0.4">
      <c r="B386" s="1">
        <f t="shared" si="12"/>
        <v>2002</v>
      </c>
      <c r="C386" s="2">
        <v>37490</v>
      </c>
      <c r="D386" s="1" t="s">
        <v>196</v>
      </c>
      <c r="E386" s="1" t="s">
        <v>373</v>
      </c>
      <c r="F386" s="1">
        <v>37</v>
      </c>
      <c r="G386" s="19" t="s">
        <v>250</v>
      </c>
      <c r="H386" s="19" t="s">
        <v>250</v>
      </c>
      <c r="I386" s="19" t="s">
        <v>250</v>
      </c>
      <c r="J386" s="1" t="s">
        <v>462</v>
      </c>
      <c r="K386" s="1">
        <v>6</v>
      </c>
      <c r="L386" s="5">
        <f t="shared" si="13"/>
        <v>6.166666666666667</v>
      </c>
    </row>
    <row r="387" spans="2:12" ht="23.25" customHeight="1" x14ac:dyDescent="0.4">
      <c r="B387" s="1">
        <f t="shared" si="12"/>
        <v>2002</v>
      </c>
      <c r="C387" s="2">
        <v>37493</v>
      </c>
      <c r="D387" s="1" t="s">
        <v>76</v>
      </c>
      <c r="E387" s="1" t="s">
        <v>463</v>
      </c>
      <c r="F387" s="1">
        <v>5</v>
      </c>
      <c r="G387" s="19" t="s">
        <v>250</v>
      </c>
      <c r="H387" s="19" t="s">
        <v>250</v>
      </c>
      <c r="I387" s="19" t="s">
        <v>250</v>
      </c>
      <c r="J387" s="20" t="s">
        <v>464</v>
      </c>
      <c r="K387" s="1">
        <v>2</v>
      </c>
      <c r="L387" s="5">
        <f t="shared" si="13"/>
        <v>2.5</v>
      </c>
    </row>
    <row r="388" spans="2:12" ht="23.25" customHeight="1" x14ac:dyDescent="0.4">
      <c r="B388" s="1">
        <f t="shared" ref="B388:B412" si="14">YEAR(C388)</f>
        <v>2002</v>
      </c>
      <c r="C388" s="2">
        <v>37496</v>
      </c>
      <c r="D388" s="1" t="s">
        <v>76</v>
      </c>
      <c r="E388" s="1" t="s">
        <v>465</v>
      </c>
      <c r="F388" s="1">
        <v>6</v>
      </c>
      <c r="G388" s="19" t="s">
        <v>250</v>
      </c>
      <c r="H388" s="19" t="s">
        <v>250</v>
      </c>
      <c r="I388" s="19" t="s">
        <v>250</v>
      </c>
      <c r="J388" s="1" t="s">
        <v>466</v>
      </c>
      <c r="K388" s="1">
        <v>1.5</v>
      </c>
      <c r="L388" s="5">
        <f t="shared" si="13"/>
        <v>4</v>
      </c>
    </row>
    <row r="389" spans="2:12" ht="23.25" customHeight="1" x14ac:dyDescent="0.4">
      <c r="B389" s="1">
        <f t="shared" si="14"/>
        <v>2002</v>
      </c>
      <c r="C389" s="2">
        <v>37499</v>
      </c>
      <c r="D389" s="1" t="s">
        <v>22</v>
      </c>
      <c r="E389" s="1" t="s">
        <v>467</v>
      </c>
      <c r="F389" s="1">
        <v>20</v>
      </c>
      <c r="G389" s="19" t="s">
        <v>250</v>
      </c>
      <c r="H389" s="19" t="s">
        <v>250</v>
      </c>
      <c r="I389" s="19" t="s">
        <v>250</v>
      </c>
      <c r="J389" s="1" t="s">
        <v>468</v>
      </c>
      <c r="K389" s="1">
        <v>9</v>
      </c>
      <c r="L389" s="5">
        <f t="shared" si="13"/>
        <v>2.2222222222222223</v>
      </c>
    </row>
    <row r="390" spans="2:12" ht="23.25" customHeight="1" x14ac:dyDescent="0.4">
      <c r="B390" s="1">
        <f t="shared" si="14"/>
        <v>2002</v>
      </c>
      <c r="C390" s="2">
        <v>37506</v>
      </c>
      <c r="D390" s="1" t="s">
        <v>76</v>
      </c>
      <c r="E390" s="1" t="s">
        <v>469</v>
      </c>
      <c r="F390" s="1">
        <v>1</v>
      </c>
      <c r="G390" s="19" t="s">
        <v>250</v>
      </c>
      <c r="H390" s="19" t="s">
        <v>250</v>
      </c>
      <c r="I390" s="19" t="s">
        <v>250</v>
      </c>
      <c r="J390" s="1" t="s">
        <v>470</v>
      </c>
      <c r="K390" s="1">
        <v>3</v>
      </c>
      <c r="L390" s="5">
        <f t="shared" si="13"/>
        <v>0.33333333333333331</v>
      </c>
    </row>
    <row r="391" spans="2:12" ht="23.25" customHeight="1" x14ac:dyDescent="0.4">
      <c r="B391" s="1">
        <f t="shared" si="14"/>
        <v>2002</v>
      </c>
      <c r="C391" s="2">
        <v>37513</v>
      </c>
      <c r="D391" s="1" t="s">
        <v>471</v>
      </c>
      <c r="E391" s="1" t="s">
        <v>472</v>
      </c>
      <c r="F391" s="1">
        <v>5</v>
      </c>
      <c r="G391" s="19" t="s">
        <v>250</v>
      </c>
      <c r="H391" s="19" t="s">
        <v>250</v>
      </c>
      <c r="I391" s="19" t="s">
        <v>250</v>
      </c>
      <c r="J391" s="1" t="s">
        <v>473</v>
      </c>
      <c r="K391" s="1">
        <v>2</v>
      </c>
      <c r="L391" s="5">
        <f t="shared" si="13"/>
        <v>2.5</v>
      </c>
    </row>
    <row r="392" spans="2:12" ht="23.25" customHeight="1" x14ac:dyDescent="0.4">
      <c r="B392" s="1">
        <f t="shared" si="14"/>
        <v>2002</v>
      </c>
      <c r="C392" s="2">
        <v>37520</v>
      </c>
      <c r="D392" s="1" t="s">
        <v>196</v>
      </c>
      <c r="E392" s="1" t="s">
        <v>373</v>
      </c>
      <c r="F392" s="1">
        <v>53</v>
      </c>
      <c r="G392" s="19" t="s">
        <v>250</v>
      </c>
      <c r="H392" s="19" t="s">
        <v>250</v>
      </c>
      <c r="I392" s="19" t="s">
        <v>250</v>
      </c>
      <c r="J392" s="1" t="s">
        <v>442</v>
      </c>
      <c r="K392" s="1">
        <v>8.5</v>
      </c>
      <c r="L392" s="5">
        <f t="shared" si="13"/>
        <v>6.2352941176470589</v>
      </c>
    </row>
    <row r="393" spans="2:12" ht="23.25" customHeight="1" x14ac:dyDescent="0.4">
      <c r="B393" s="1">
        <f t="shared" si="14"/>
        <v>2001</v>
      </c>
      <c r="C393" s="2">
        <v>37061</v>
      </c>
      <c r="D393" s="1" t="s">
        <v>82</v>
      </c>
      <c r="E393" s="19" t="s">
        <v>250</v>
      </c>
      <c r="F393" s="1">
        <v>15</v>
      </c>
      <c r="G393" s="19" t="s">
        <v>250</v>
      </c>
      <c r="H393" s="19" t="s">
        <v>250</v>
      </c>
      <c r="I393" s="19" t="s">
        <v>250</v>
      </c>
      <c r="J393" s="1" t="s">
        <v>474</v>
      </c>
      <c r="K393" s="1">
        <v>7</v>
      </c>
      <c r="L393" s="5">
        <f t="shared" si="13"/>
        <v>2.1428571428571428</v>
      </c>
    </row>
    <row r="394" spans="2:12" ht="23.25" customHeight="1" x14ac:dyDescent="0.4">
      <c r="B394" s="1">
        <f t="shared" si="14"/>
        <v>2001</v>
      </c>
      <c r="C394" s="2">
        <v>37062</v>
      </c>
      <c r="D394" s="1" t="s">
        <v>361</v>
      </c>
      <c r="E394" s="19" t="s">
        <v>250</v>
      </c>
      <c r="F394" s="1">
        <v>20</v>
      </c>
      <c r="G394" s="19" t="s">
        <v>250</v>
      </c>
      <c r="H394" s="19" t="s">
        <v>250</v>
      </c>
      <c r="I394" s="19" t="s">
        <v>250</v>
      </c>
      <c r="J394" s="1" t="s">
        <v>475</v>
      </c>
      <c r="K394" s="1">
        <v>6</v>
      </c>
      <c r="L394" s="5">
        <f t="shared" si="13"/>
        <v>3.3333333333333335</v>
      </c>
    </row>
    <row r="395" spans="2:12" ht="23.25" customHeight="1" x14ac:dyDescent="0.4">
      <c r="B395" s="1">
        <f t="shared" si="14"/>
        <v>2001</v>
      </c>
      <c r="C395" s="2">
        <v>37073</v>
      </c>
      <c r="D395" s="1" t="s">
        <v>244</v>
      </c>
      <c r="E395" s="19" t="s">
        <v>250</v>
      </c>
      <c r="F395" s="1">
        <v>11</v>
      </c>
      <c r="G395" s="19" t="s">
        <v>250</v>
      </c>
      <c r="H395" s="19" t="s">
        <v>250</v>
      </c>
      <c r="I395" s="19" t="s">
        <v>250</v>
      </c>
      <c r="J395" s="1" t="s">
        <v>476</v>
      </c>
      <c r="K395" s="1">
        <v>12</v>
      </c>
      <c r="L395" s="5">
        <f t="shared" si="13"/>
        <v>0.91666666666666663</v>
      </c>
    </row>
    <row r="396" spans="2:12" ht="23.25" customHeight="1" x14ac:dyDescent="0.4">
      <c r="B396" s="1">
        <f t="shared" si="14"/>
        <v>2001</v>
      </c>
      <c r="C396" s="2">
        <v>37086</v>
      </c>
      <c r="D396" s="1" t="s">
        <v>244</v>
      </c>
      <c r="E396" s="19" t="s">
        <v>250</v>
      </c>
      <c r="F396" s="1">
        <v>10</v>
      </c>
      <c r="G396" s="19" t="s">
        <v>250</v>
      </c>
      <c r="H396" s="19" t="s">
        <v>250</v>
      </c>
      <c r="I396" s="19" t="s">
        <v>250</v>
      </c>
      <c r="J396" s="1" t="s">
        <v>454</v>
      </c>
      <c r="K396" s="1">
        <v>4</v>
      </c>
      <c r="L396" s="5">
        <f t="shared" si="13"/>
        <v>2.5</v>
      </c>
    </row>
    <row r="397" spans="2:12" ht="23.25" customHeight="1" x14ac:dyDescent="0.4">
      <c r="B397" s="1">
        <f t="shared" si="14"/>
        <v>2001</v>
      </c>
      <c r="C397" s="2">
        <v>37083</v>
      </c>
      <c r="D397" s="1" t="s">
        <v>477</v>
      </c>
      <c r="E397" s="19" t="s">
        <v>250</v>
      </c>
      <c r="F397" s="1">
        <v>11</v>
      </c>
      <c r="G397" s="19" t="s">
        <v>250</v>
      </c>
      <c r="H397" s="19" t="s">
        <v>250</v>
      </c>
      <c r="I397" s="19" t="s">
        <v>250</v>
      </c>
      <c r="J397" s="1" t="s">
        <v>478</v>
      </c>
      <c r="K397" s="1">
        <v>5</v>
      </c>
      <c r="L397" s="5">
        <f t="shared" si="13"/>
        <v>2.2000000000000002</v>
      </c>
    </row>
    <row r="398" spans="2:12" ht="23.25" customHeight="1" x14ac:dyDescent="0.4">
      <c r="B398" s="1">
        <f t="shared" si="14"/>
        <v>2001</v>
      </c>
      <c r="C398" s="2">
        <v>37084</v>
      </c>
      <c r="D398" s="1" t="s">
        <v>477</v>
      </c>
      <c r="E398" s="19" t="s">
        <v>250</v>
      </c>
      <c r="F398" s="1">
        <v>0</v>
      </c>
      <c r="G398" s="19" t="s">
        <v>250</v>
      </c>
      <c r="H398" s="19" t="s">
        <v>250</v>
      </c>
      <c r="I398" s="19" t="s">
        <v>250</v>
      </c>
      <c r="J398" s="1" t="s">
        <v>454</v>
      </c>
      <c r="K398" s="1">
        <v>4</v>
      </c>
      <c r="L398" s="5">
        <f t="shared" si="13"/>
        <v>0</v>
      </c>
    </row>
    <row r="399" spans="2:12" ht="23.25" customHeight="1" x14ac:dyDescent="0.4">
      <c r="B399" s="1">
        <f t="shared" si="14"/>
        <v>2001</v>
      </c>
      <c r="C399" s="2">
        <v>37091</v>
      </c>
      <c r="D399" s="1" t="s">
        <v>196</v>
      </c>
      <c r="E399" s="19" t="s">
        <v>250</v>
      </c>
      <c r="F399" s="1">
        <v>4</v>
      </c>
      <c r="G399" s="19" t="s">
        <v>250</v>
      </c>
      <c r="H399" s="19" t="s">
        <v>250</v>
      </c>
      <c r="I399" s="19" t="s">
        <v>250</v>
      </c>
      <c r="J399" s="1" t="s">
        <v>479</v>
      </c>
      <c r="K399" s="1">
        <v>2</v>
      </c>
      <c r="L399" s="5">
        <f t="shared" si="13"/>
        <v>2</v>
      </c>
    </row>
    <row r="400" spans="2:12" ht="23.25" customHeight="1" x14ac:dyDescent="0.4">
      <c r="B400" s="1">
        <f t="shared" si="14"/>
        <v>2001</v>
      </c>
      <c r="C400" s="2">
        <v>37092</v>
      </c>
      <c r="D400" s="1" t="s">
        <v>196</v>
      </c>
      <c r="E400" s="19" t="s">
        <v>250</v>
      </c>
      <c r="F400" s="1">
        <v>4</v>
      </c>
      <c r="G400" s="19" t="s">
        <v>250</v>
      </c>
      <c r="H400" s="19" t="s">
        <v>250</v>
      </c>
      <c r="I400" s="19" t="s">
        <v>250</v>
      </c>
      <c r="J400" s="1" t="s">
        <v>480</v>
      </c>
      <c r="K400" s="1">
        <v>2</v>
      </c>
      <c r="L400" s="5">
        <f t="shared" si="13"/>
        <v>2</v>
      </c>
    </row>
    <row r="401" spans="2:12" ht="23.25" customHeight="1" x14ac:dyDescent="0.4">
      <c r="B401" s="1">
        <f t="shared" si="14"/>
        <v>2001</v>
      </c>
      <c r="C401" s="2">
        <v>37100</v>
      </c>
      <c r="D401" s="1" t="s">
        <v>22</v>
      </c>
      <c r="E401" s="19" t="s">
        <v>250</v>
      </c>
      <c r="F401" s="1">
        <v>16</v>
      </c>
      <c r="G401" s="19" t="s">
        <v>250</v>
      </c>
      <c r="H401" s="19" t="s">
        <v>250</v>
      </c>
      <c r="I401" s="19" t="s">
        <v>250</v>
      </c>
      <c r="J401" s="1" t="s">
        <v>481</v>
      </c>
      <c r="K401" s="1">
        <v>8</v>
      </c>
      <c r="L401" s="5">
        <f t="shared" si="13"/>
        <v>2</v>
      </c>
    </row>
    <row r="402" spans="2:12" ht="23.25" customHeight="1" x14ac:dyDescent="0.4">
      <c r="B402" s="1">
        <f t="shared" si="14"/>
        <v>2001</v>
      </c>
      <c r="C402" s="2">
        <v>37101</v>
      </c>
      <c r="D402" s="1" t="s">
        <v>22</v>
      </c>
      <c r="E402" s="19" t="s">
        <v>250</v>
      </c>
      <c r="F402" s="1">
        <v>41</v>
      </c>
      <c r="G402" s="19" t="s">
        <v>250</v>
      </c>
      <c r="H402" s="19" t="s">
        <v>250</v>
      </c>
      <c r="I402" s="19" t="s">
        <v>250</v>
      </c>
      <c r="J402" s="1" t="s">
        <v>434</v>
      </c>
      <c r="K402" s="1">
        <v>8</v>
      </c>
      <c r="L402" s="5">
        <f t="shared" si="13"/>
        <v>5.125</v>
      </c>
    </row>
    <row r="403" spans="2:12" ht="23.25" customHeight="1" x14ac:dyDescent="0.4">
      <c r="B403" s="1">
        <f t="shared" si="14"/>
        <v>2001</v>
      </c>
      <c r="C403" s="2">
        <v>37102</v>
      </c>
      <c r="D403" s="1" t="s">
        <v>196</v>
      </c>
      <c r="E403" s="19" t="s">
        <v>250</v>
      </c>
      <c r="F403" s="1">
        <v>25</v>
      </c>
      <c r="G403" s="19" t="s">
        <v>250</v>
      </c>
      <c r="H403" s="19" t="s">
        <v>250</v>
      </c>
      <c r="I403" s="19" t="s">
        <v>250</v>
      </c>
      <c r="J403" s="1" t="s">
        <v>482</v>
      </c>
      <c r="K403" s="1">
        <v>4</v>
      </c>
      <c r="L403" s="5">
        <f t="shared" si="13"/>
        <v>6.25</v>
      </c>
    </row>
    <row r="404" spans="2:12" ht="23.25" customHeight="1" x14ac:dyDescent="0.4">
      <c r="B404" s="1">
        <f t="shared" si="14"/>
        <v>2001</v>
      </c>
      <c r="C404" s="2">
        <v>37105</v>
      </c>
      <c r="D404" s="1" t="s">
        <v>244</v>
      </c>
      <c r="E404" s="19" t="s">
        <v>250</v>
      </c>
      <c r="F404" s="1">
        <v>2</v>
      </c>
      <c r="G404" s="19" t="s">
        <v>250</v>
      </c>
      <c r="H404" s="19" t="s">
        <v>250</v>
      </c>
      <c r="I404" s="19" t="s">
        <v>250</v>
      </c>
      <c r="J404" s="1" t="s">
        <v>483</v>
      </c>
      <c r="K404" s="1">
        <v>1</v>
      </c>
      <c r="L404" s="5">
        <f t="shared" si="13"/>
        <v>2</v>
      </c>
    </row>
    <row r="405" spans="2:12" ht="23.25" customHeight="1" x14ac:dyDescent="0.4">
      <c r="B405" s="1">
        <f t="shared" si="14"/>
        <v>2001</v>
      </c>
      <c r="C405" s="2">
        <v>37106</v>
      </c>
      <c r="D405" s="1" t="s">
        <v>341</v>
      </c>
      <c r="E405" s="19" t="s">
        <v>250</v>
      </c>
      <c r="F405" s="1">
        <v>2</v>
      </c>
      <c r="G405" s="19" t="s">
        <v>250</v>
      </c>
      <c r="H405" s="19" t="s">
        <v>250</v>
      </c>
      <c r="I405" s="19" t="s">
        <v>250</v>
      </c>
      <c r="J405" s="1" t="s">
        <v>484</v>
      </c>
      <c r="K405" s="1">
        <v>1</v>
      </c>
      <c r="L405" s="5">
        <f t="shared" si="13"/>
        <v>2</v>
      </c>
    </row>
    <row r="406" spans="2:12" ht="23.25" customHeight="1" x14ac:dyDescent="0.4">
      <c r="B406" s="1">
        <f t="shared" si="14"/>
        <v>2001</v>
      </c>
      <c r="C406" s="2">
        <v>37111</v>
      </c>
      <c r="D406" s="1" t="s">
        <v>22</v>
      </c>
      <c r="E406" s="19" t="s">
        <v>250</v>
      </c>
      <c r="F406" s="1">
        <v>38</v>
      </c>
      <c r="G406" s="19" t="s">
        <v>250</v>
      </c>
      <c r="H406" s="19" t="s">
        <v>250</v>
      </c>
      <c r="I406" s="19" t="s">
        <v>250</v>
      </c>
      <c r="J406" s="1" t="s">
        <v>485</v>
      </c>
      <c r="K406" s="1">
        <v>9</v>
      </c>
      <c r="L406" s="5">
        <f t="shared" si="13"/>
        <v>4.2222222222222223</v>
      </c>
    </row>
    <row r="407" spans="2:12" ht="23.25" customHeight="1" x14ac:dyDescent="0.4">
      <c r="B407" s="1">
        <f t="shared" si="14"/>
        <v>2001</v>
      </c>
      <c r="C407" s="2">
        <v>37113</v>
      </c>
      <c r="D407" s="1" t="s">
        <v>244</v>
      </c>
      <c r="E407" s="19" t="s">
        <v>250</v>
      </c>
      <c r="F407" s="1">
        <v>0</v>
      </c>
      <c r="G407" s="19" t="s">
        <v>250</v>
      </c>
      <c r="H407" s="19" t="s">
        <v>250</v>
      </c>
      <c r="I407" s="19" t="s">
        <v>250</v>
      </c>
      <c r="J407" s="20" t="s">
        <v>486</v>
      </c>
      <c r="K407" s="1">
        <v>1.5</v>
      </c>
      <c r="L407" s="5">
        <f t="shared" si="13"/>
        <v>0</v>
      </c>
    </row>
    <row r="408" spans="2:12" ht="23.25" customHeight="1" x14ac:dyDescent="0.4">
      <c r="B408" s="1">
        <f t="shared" si="14"/>
        <v>2001</v>
      </c>
      <c r="C408" s="2">
        <v>37117</v>
      </c>
      <c r="D408" s="1" t="s">
        <v>487</v>
      </c>
      <c r="E408" s="19" t="s">
        <v>250</v>
      </c>
      <c r="F408" s="1">
        <v>6</v>
      </c>
      <c r="G408" s="19" t="s">
        <v>250</v>
      </c>
      <c r="H408" s="19" t="s">
        <v>250</v>
      </c>
      <c r="I408" s="19" t="s">
        <v>250</v>
      </c>
      <c r="J408" s="1" t="s">
        <v>488</v>
      </c>
      <c r="K408" s="1">
        <v>4.5</v>
      </c>
      <c r="L408" s="5">
        <f t="shared" si="13"/>
        <v>1.3333333333333333</v>
      </c>
    </row>
    <row r="409" spans="2:12" ht="23.25" customHeight="1" x14ac:dyDescent="0.4">
      <c r="B409" s="1">
        <f t="shared" si="14"/>
        <v>2001</v>
      </c>
      <c r="C409" s="2">
        <v>37128</v>
      </c>
      <c r="D409" s="1" t="s">
        <v>142</v>
      </c>
      <c r="E409" s="19" t="s">
        <v>250</v>
      </c>
      <c r="F409" s="1">
        <v>30</v>
      </c>
      <c r="G409" s="19" t="s">
        <v>250</v>
      </c>
      <c r="H409" s="19" t="s">
        <v>250</v>
      </c>
      <c r="I409" s="19" t="s">
        <v>250</v>
      </c>
      <c r="J409" s="1" t="s">
        <v>489</v>
      </c>
      <c r="K409" s="1">
        <v>4.5</v>
      </c>
      <c r="L409" s="5">
        <f t="shared" si="13"/>
        <v>6.666666666666667</v>
      </c>
    </row>
    <row r="410" spans="2:12" ht="23.25" customHeight="1" x14ac:dyDescent="0.4">
      <c r="B410" s="1">
        <f t="shared" si="14"/>
        <v>2001</v>
      </c>
      <c r="C410" s="2">
        <v>37129</v>
      </c>
      <c r="D410" s="1" t="s">
        <v>490</v>
      </c>
      <c r="E410" s="19" t="s">
        <v>250</v>
      </c>
      <c r="F410" s="1">
        <v>11</v>
      </c>
      <c r="G410" s="19" t="s">
        <v>250</v>
      </c>
      <c r="H410" s="19" t="s">
        <v>250</v>
      </c>
      <c r="I410" s="19" t="s">
        <v>250</v>
      </c>
      <c r="J410" s="1" t="s">
        <v>491</v>
      </c>
      <c r="K410" s="1">
        <v>3</v>
      </c>
      <c r="L410" s="5">
        <f t="shared" si="13"/>
        <v>3.6666666666666665</v>
      </c>
    </row>
    <row r="411" spans="2:12" ht="23.25" customHeight="1" x14ac:dyDescent="0.4">
      <c r="B411" s="1">
        <f t="shared" si="14"/>
        <v>2001</v>
      </c>
      <c r="C411" s="2">
        <v>37135</v>
      </c>
      <c r="D411" s="1" t="s">
        <v>22</v>
      </c>
      <c r="E411" s="19" t="s">
        <v>250</v>
      </c>
      <c r="F411" s="1">
        <v>15</v>
      </c>
      <c r="G411" s="19" t="s">
        <v>250</v>
      </c>
      <c r="H411" s="19" t="s">
        <v>250</v>
      </c>
      <c r="I411" s="19" t="s">
        <v>250</v>
      </c>
      <c r="J411" s="1" t="s">
        <v>492</v>
      </c>
      <c r="K411" s="1">
        <v>9.5</v>
      </c>
      <c r="L411" s="5">
        <f t="shared" si="13"/>
        <v>1.5789473684210527</v>
      </c>
    </row>
    <row r="412" spans="2:12" ht="23.25" customHeight="1" x14ac:dyDescent="0.4">
      <c r="B412" s="1">
        <f t="shared" si="14"/>
        <v>2001</v>
      </c>
      <c r="C412" s="2">
        <v>37142</v>
      </c>
      <c r="D412" s="1" t="s">
        <v>196</v>
      </c>
      <c r="E412" s="19" t="s">
        <v>250</v>
      </c>
      <c r="F412" s="1">
        <v>47</v>
      </c>
      <c r="G412" s="19" t="s">
        <v>250</v>
      </c>
      <c r="H412" s="19" t="s">
        <v>250</v>
      </c>
      <c r="I412" s="19" t="s">
        <v>250</v>
      </c>
      <c r="J412" s="1" t="s">
        <v>493</v>
      </c>
      <c r="K412" s="1">
        <v>8</v>
      </c>
      <c r="L412" s="5">
        <f t="shared" si="13"/>
        <v>5.875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根本芳春</dc:creator>
  <cp:lastModifiedBy>根本芳春</cp:lastModifiedBy>
  <dcterms:created xsi:type="dcterms:W3CDTF">2020-05-29T18:44:13Z</dcterms:created>
  <dcterms:modified xsi:type="dcterms:W3CDTF">2020-05-29T18:46:51Z</dcterms:modified>
</cp:coreProperties>
</file>